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6930" tabRatio="591" firstSheet="4" activeTab="7"/>
  </bookViews>
  <sheets>
    <sheet name="Billtown" sheetId="1" r:id="rId1"/>
    <sheet name="Brooklin" sheetId="2" r:id="rId2"/>
    <sheet name="Bruxelles" sheetId="3" r:id="rId3"/>
    <sheet name="Budapest" sheetId="4" r:id="rId4"/>
    <sheet name="Buffalo" sheetId="5" r:id="rId5"/>
    <sheet name="Charleswood" sheetId="6" r:id="rId6"/>
    <sheet name="Chino" sheetId="7" r:id="rId7"/>
    <sheet name="Cobb County" sheetId="8" r:id="rId8"/>
    <sheet name="Cowtown" sheetId="9" r:id="rId9"/>
    <sheet name="Durham" sheetId="10" r:id="rId10"/>
    <sheet name="East Elmhurst" sheetId="11" r:id="rId11"/>
    <sheet name="Erieau" sheetId="12" r:id="rId12"/>
    <sheet name="Georgia" sheetId="13" r:id="rId13"/>
    <sheet name="Iowa_City" sheetId="14" r:id="rId14"/>
    <sheet name="New Jersey" sheetId="15" r:id="rId15"/>
    <sheet name="Oshawa" sheetId="16" r:id="rId16"/>
    <sheet name="Peg City" sheetId="17" r:id="rId17"/>
    <sheet name="Pickering" sheetId="18" r:id="rId18"/>
    <sheet name="Scarborough" sheetId="19" r:id="rId19"/>
    <sheet name="Seattle" sheetId="20" r:id="rId20"/>
    <sheet name="Sebastian" sheetId="21" r:id="rId21"/>
    <sheet name="Twin_Cities" sheetId="22" r:id="rId22"/>
    <sheet name="Virden" sheetId="23" r:id="rId23"/>
    <sheet name="York" sheetId="24" r:id="rId24"/>
    <sheet name="Sheet1" sheetId="25" r:id="rId25"/>
  </sheets>
  <definedNames/>
  <calcPr fullCalcOnLoad="1"/>
</workbook>
</file>

<file path=xl/sharedStrings.xml><?xml version="1.0" encoding="utf-8"?>
<sst xmlns="http://schemas.openxmlformats.org/spreadsheetml/2006/main" count="6183" uniqueCount="2615">
  <si>
    <t xml:space="preserve"> </t>
  </si>
  <si>
    <t>Base</t>
  </si>
  <si>
    <t>Player</t>
  </si>
  <si>
    <t>POS</t>
  </si>
  <si>
    <t>Contract</t>
  </si>
  <si>
    <t>Notes</t>
  </si>
  <si>
    <t>P</t>
  </si>
  <si>
    <t>WR</t>
  </si>
  <si>
    <t>S</t>
  </si>
  <si>
    <t>ILB</t>
  </si>
  <si>
    <t>HB</t>
  </si>
  <si>
    <t>DE</t>
  </si>
  <si>
    <t>CB</t>
  </si>
  <si>
    <t>T</t>
  </si>
  <si>
    <t>OLB</t>
  </si>
  <si>
    <t>K</t>
  </si>
  <si>
    <t>RB</t>
  </si>
  <si>
    <t>C</t>
  </si>
  <si>
    <t xml:space="preserve">C </t>
  </si>
  <si>
    <t>QB</t>
  </si>
  <si>
    <t>TE</t>
  </si>
  <si>
    <t>G</t>
  </si>
  <si>
    <t>DT</t>
  </si>
  <si>
    <t>Cut /Costs</t>
  </si>
  <si>
    <t>Bonuses</t>
  </si>
  <si>
    <t>Cap Space Available</t>
  </si>
  <si>
    <t>Cousins, Kirk</t>
  </si>
  <si>
    <t>DL</t>
  </si>
  <si>
    <t xml:space="preserve">P </t>
  </si>
  <si>
    <t>Cut Costs</t>
  </si>
  <si>
    <t>David, Lavonte</t>
  </si>
  <si>
    <t>LB</t>
  </si>
  <si>
    <t>Rudolph, Kyle</t>
  </si>
  <si>
    <t>Sanders, Emmanuel</t>
  </si>
  <si>
    <t>Smith, Harrison</t>
  </si>
  <si>
    <t>Griffen, Everson</t>
  </si>
  <si>
    <t>G-T</t>
  </si>
  <si>
    <t>R/C</t>
  </si>
  <si>
    <t>Cobb, Randall</t>
  </si>
  <si>
    <t>Gronkowski, Rob</t>
  </si>
  <si>
    <t>McCoy, Gerald</t>
  </si>
  <si>
    <t>Cut / Trade Costs</t>
  </si>
  <si>
    <t>Davis, Demario</t>
  </si>
  <si>
    <t>DeCastro, David</t>
  </si>
  <si>
    <t>McCourty, Devin</t>
  </si>
  <si>
    <t xml:space="preserve">T </t>
  </si>
  <si>
    <t>C-G</t>
  </si>
  <si>
    <t>Rivers, Philip</t>
  </si>
  <si>
    <t>Peterson, Patrick</t>
  </si>
  <si>
    <t>Ryan, Matt</t>
  </si>
  <si>
    <t>Watt, J.J.</t>
  </si>
  <si>
    <t>Lee, Andy</t>
  </si>
  <si>
    <t>Roethlisberger, Ben</t>
  </si>
  <si>
    <t>Anger, Bryan</t>
  </si>
  <si>
    <t>Cox, Fletcher</t>
  </si>
  <si>
    <t>Gilmore, Stephon</t>
  </si>
  <si>
    <t>Hayward, Casey</t>
  </si>
  <si>
    <t>Hudson, Rodney</t>
  </si>
  <si>
    <t>Pierre-Paul, Jason</t>
  </si>
  <si>
    <t>Quinn, Robert</t>
  </si>
  <si>
    <t>Reiff, Riley</t>
  </si>
  <si>
    <t>Smith, Tyron</t>
  </si>
  <si>
    <t>Zuerlein, Greg</t>
  </si>
  <si>
    <t>Bulaga, Bryan</t>
  </si>
  <si>
    <t xml:space="preserve">  </t>
  </si>
  <si>
    <t>Roberts, Andre</t>
  </si>
  <si>
    <t>Brockers, Michael</t>
  </si>
  <si>
    <t>Jordan, Cameron</t>
  </si>
  <si>
    <t>Tannehill, Ryan</t>
  </si>
  <si>
    <t>Houston, Justin</t>
  </si>
  <si>
    <t>Schwartz, Mitchell</t>
  </si>
  <si>
    <t>Haden, Joe</t>
  </si>
  <si>
    <t>Jones, Ben</t>
  </si>
  <si>
    <t>Joseph, Jonathan</t>
  </si>
  <si>
    <t>Campbell, Calais</t>
  </si>
  <si>
    <t>Hightower, Dont'a</t>
  </si>
  <si>
    <t>Rodgers, Aaron</t>
  </si>
  <si>
    <t>Whitworth, Andrew</t>
  </si>
  <si>
    <t>Dalton, Andy</t>
  </si>
  <si>
    <t>Dunlap, Carlos</t>
  </si>
  <si>
    <t>Hughes, Jerry</t>
  </si>
  <si>
    <t>Jones, Chandler</t>
  </si>
  <si>
    <t>Mack, Alex</t>
  </si>
  <si>
    <t>Brooks, Brandon</t>
  </si>
  <si>
    <t>Green, A.J.</t>
  </si>
  <si>
    <t>Kuechly, Luke</t>
  </si>
  <si>
    <t>Casey, Jurrell</t>
  </si>
  <si>
    <t>Wagner, Bobby</t>
  </si>
  <si>
    <t>Ingram, Melvin</t>
  </si>
  <si>
    <t>Jones, Julio</t>
  </si>
  <si>
    <t>Atkins, Geno</t>
  </si>
  <si>
    <t>Brady, Tom</t>
  </si>
  <si>
    <t>Miller, Von</t>
  </si>
  <si>
    <t>Johnson, Lane</t>
  </si>
  <si>
    <t>Trufant, Desmond</t>
  </si>
  <si>
    <t>Hankins, Jonathan</t>
  </si>
  <si>
    <t>Kelce, Travis</t>
  </si>
  <si>
    <t>Warford, Larry</t>
  </si>
  <si>
    <t>Hopkins, Deandre</t>
  </si>
  <si>
    <t>Armstead, Terron</t>
  </si>
  <si>
    <t>Mathieu, Tyrann</t>
  </si>
  <si>
    <t>Rhodes, Xavier</t>
  </si>
  <si>
    <t>Richardson, Sheldon</t>
  </si>
  <si>
    <t>Bell, Le'Veon</t>
  </si>
  <si>
    <t>Bakhtiari, David</t>
  </si>
  <si>
    <t>Fisher, Eric</t>
  </si>
  <si>
    <t>Woods, Robert</t>
  </si>
  <si>
    <t>Juszczyk, Kyle</t>
  </si>
  <si>
    <t>Tretter, J.C.</t>
  </si>
  <si>
    <t>Pugh, Justin</t>
  </si>
  <si>
    <t>Allen, Keenan</t>
  </si>
  <si>
    <t>Slay, Darius</t>
  </si>
  <si>
    <t>Ertz, Zach</t>
  </si>
  <si>
    <t>Hekker, Johnny</t>
  </si>
  <si>
    <t>Morstead, Thomas</t>
  </si>
  <si>
    <t>DE-LB</t>
  </si>
  <si>
    <t>Kilgore, Daniel</t>
  </si>
  <si>
    <t>Cox, Morgan</t>
  </si>
  <si>
    <t>Crosby, Mason</t>
  </si>
  <si>
    <t>Verrett, Jason</t>
  </si>
  <si>
    <t xml:space="preserve">Watkins, Sammy </t>
  </si>
  <si>
    <t>Mosley, C.J.</t>
  </si>
  <si>
    <t>Lawrence, Demarcus</t>
  </si>
  <si>
    <t>Evans, Mike</t>
  </si>
  <si>
    <t xml:space="preserve">Garoppolo, Jimmy </t>
  </si>
  <si>
    <t xml:space="preserve">Lewan, Taylor </t>
  </si>
  <si>
    <t xml:space="preserve">Turner, Trai </t>
  </si>
  <si>
    <t>Jones, DaQuan</t>
  </si>
  <si>
    <t>Matthews, Jake</t>
  </si>
  <si>
    <t xml:space="preserve">Landry, Jarvis </t>
  </si>
  <si>
    <t>McKinnon, Jerick</t>
  </si>
  <si>
    <t xml:space="preserve">Bridgewater, Teddy </t>
  </si>
  <si>
    <t xml:space="preserve">Breeland, Bashaud </t>
  </si>
  <si>
    <t>Mack, Khalil</t>
  </si>
  <si>
    <t xml:space="preserve">Donald, Aaron </t>
  </si>
  <si>
    <t>Robinson, Allen</t>
  </si>
  <si>
    <t xml:space="preserve">Adams, Davante </t>
  </si>
  <si>
    <t>Clowney, Jadeveon</t>
  </si>
  <si>
    <t>Beckham Jr, Odell</t>
  </si>
  <si>
    <t xml:space="preserve">Moses, Morgan </t>
  </si>
  <si>
    <t>Bitonio, Joel</t>
  </si>
  <si>
    <t>Barr, Anthony</t>
  </si>
  <si>
    <t>Carr, Derek</t>
  </si>
  <si>
    <t xml:space="preserve">R/C </t>
  </si>
  <si>
    <t>Beachum, Kelvin</t>
  </si>
  <si>
    <t>Jones, Chris</t>
  </si>
  <si>
    <t>Wright, K.J.</t>
  </si>
  <si>
    <t>Martin, Sam</t>
  </si>
  <si>
    <t>Tucker, Justin</t>
  </si>
  <si>
    <t>Kelce, Jason</t>
  </si>
  <si>
    <t>Harmon, Duron</t>
  </si>
  <si>
    <t>Brown, Antonio</t>
  </si>
  <si>
    <t>McCleod, Rodney</t>
  </si>
  <si>
    <t>Hyde, Micah</t>
  </si>
  <si>
    <t xml:space="preserve">Van Noy, Kyle  </t>
  </si>
  <si>
    <t>Peters, Jason</t>
  </si>
  <si>
    <t>Suh, Ndamukung</t>
  </si>
  <si>
    <t>Williams, Brandon</t>
  </si>
  <si>
    <t>Williams, Trent</t>
  </si>
  <si>
    <t>Poyer, Jordan</t>
  </si>
  <si>
    <t>Jackson, Kareem</t>
  </si>
  <si>
    <t>Chino Convicts</t>
  </si>
  <si>
    <t>Iowa City Cubs</t>
  </si>
  <si>
    <t>Pickering Spartans</t>
  </si>
  <si>
    <t>Scarborough Blue Eagles</t>
  </si>
  <si>
    <t>Sebastian Swordfish</t>
  </si>
  <si>
    <t>Twin Cities Triumph</t>
  </si>
  <si>
    <t>Virden Violators</t>
  </si>
  <si>
    <t>York Excaliburs</t>
  </si>
  <si>
    <t>Zeitler, Kevin</t>
  </si>
  <si>
    <t>Thompson, Shaq</t>
  </si>
  <si>
    <t>Golden, Marcus</t>
  </si>
  <si>
    <t>OL</t>
  </si>
  <si>
    <t>Dupree, Alvin</t>
  </si>
  <si>
    <t>Smith, Preston</t>
  </si>
  <si>
    <t>Conley, Chris</t>
  </si>
  <si>
    <t>Smith, Za'Darius</t>
  </si>
  <si>
    <t>Morse, Mitch</t>
  </si>
  <si>
    <t>Cooper, Amari</t>
  </si>
  <si>
    <t>Tomlinson, Laken</t>
  </si>
  <si>
    <t>Kendricks, Eric</t>
  </si>
  <si>
    <t>Cann, A.J.</t>
  </si>
  <si>
    <t>Agholor, Nelson</t>
  </si>
  <si>
    <t>Williams, P.J.</t>
  </si>
  <si>
    <t>Jarrett, Grady</t>
  </si>
  <si>
    <t>Marpet, Ali</t>
  </si>
  <si>
    <t>Darby, Ronald</t>
  </si>
  <si>
    <t>Coleman, Justin</t>
  </si>
  <si>
    <t>Brown, Malcolm</t>
  </si>
  <si>
    <t>Williams, Maxx</t>
  </si>
  <si>
    <t>Lockett, Tyler</t>
  </si>
  <si>
    <t>Williams, Leonard</t>
  </si>
  <si>
    <t>Parker, DeVante</t>
  </si>
  <si>
    <t>Nelson, Steven</t>
  </si>
  <si>
    <t>Flowers, Ereck</t>
  </si>
  <si>
    <t>McKinney, Bernardrick</t>
  </si>
  <si>
    <t>Johnson, David</t>
  </si>
  <si>
    <t>Diggs, Stefon</t>
  </si>
  <si>
    <t>Diggs, Quandre</t>
  </si>
  <si>
    <t>Phillips, Jordan</t>
  </si>
  <si>
    <t>Smith, Donovan</t>
  </si>
  <si>
    <t>Johnson, Kevin</t>
  </si>
  <si>
    <t>Jones, Byron</t>
  </si>
  <si>
    <t>Coleman, Tevin</t>
  </si>
  <si>
    <t>Tartt, Jacquiski</t>
  </si>
  <si>
    <t>Williams, Daryl</t>
  </si>
  <si>
    <t>Fowler, Dante</t>
  </si>
  <si>
    <t>Collins, La'el</t>
  </si>
  <si>
    <t>Collins, Landon</t>
  </si>
  <si>
    <t>Crowder, Jamison</t>
  </si>
  <si>
    <t>Winston, Jameis</t>
  </si>
  <si>
    <t>Armstead, Arik</t>
  </si>
  <si>
    <t>Perryman, Denzel</t>
  </si>
  <si>
    <t>Abdullah, Ameer</t>
  </si>
  <si>
    <t>Alexander, Kwon</t>
  </si>
  <si>
    <t>Waynes, Trae</t>
  </si>
  <si>
    <t>Humphries, D.J.</t>
  </si>
  <si>
    <t>Scherff, Brandon</t>
  </si>
  <si>
    <t>Linsley, Corey</t>
  </si>
  <si>
    <t>Wilson, Albert</t>
  </si>
  <si>
    <t>Norwell, Andrew</t>
  </si>
  <si>
    <t>Bouye, A.J.</t>
  </si>
  <si>
    <t>Hurns, Allen</t>
  </si>
  <si>
    <t>Durham Thunder Lizards</t>
  </si>
  <si>
    <t>Thielen, Adam</t>
  </si>
  <si>
    <t>Woods, Al</t>
  </si>
  <si>
    <t>Erieau Cadillac</t>
  </si>
  <si>
    <t>New Jersey Wrecking Balls</t>
  </si>
  <si>
    <t>Whitehair, Cody</t>
  </si>
  <si>
    <t>Drake, Kenyon</t>
  </si>
  <si>
    <t>Apple, Eli</t>
  </si>
  <si>
    <t>Robinson, A'Shawn</t>
  </si>
  <si>
    <t>Bullard, Jonathan</t>
  </si>
  <si>
    <t>Vigil, Nick</t>
  </si>
  <si>
    <t>Martin, Nick</t>
  </si>
  <si>
    <t>Ioannidis, Matt</t>
  </si>
  <si>
    <t>Kelly, Ryan</t>
  </si>
  <si>
    <t>Conklin, Jack</t>
  </si>
  <si>
    <t>Boyd, Tyler</t>
  </si>
  <si>
    <t>Booker, Devontae</t>
  </si>
  <si>
    <t>Blair III, Ronald</t>
  </si>
  <si>
    <t>Bosa, Joey</t>
  </si>
  <si>
    <t>Henry, Hunter</t>
  </si>
  <si>
    <t>Cooper, Pharoh</t>
  </si>
  <si>
    <t>Hargrave, Javon</t>
  </si>
  <si>
    <t>Glasgow, Graham</t>
  </si>
  <si>
    <t>Ragland, Reggie</t>
  </si>
  <si>
    <t>Hargreaves III, Vernon</t>
  </si>
  <si>
    <t>McGovern, Conner</t>
  </si>
  <si>
    <t>Thuney, Joe</t>
  </si>
  <si>
    <t>Young , Tavon</t>
  </si>
  <si>
    <t>Fairbairn, Ka'imi</t>
  </si>
  <si>
    <t>Jack, Myles</t>
  </si>
  <si>
    <t>Blythe, Austin</t>
  </si>
  <si>
    <t>Collins, Maliek</t>
  </si>
  <si>
    <t>Howard, Xavien</t>
  </si>
  <si>
    <t>Buckner, DeForest</t>
  </si>
  <si>
    <t>Lawson, Shaq</t>
  </si>
  <si>
    <t>Shepard, Sterling</t>
  </si>
  <si>
    <t>Higgins, Rashard</t>
  </si>
  <si>
    <t>Schobert, Joe</t>
  </si>
  <si>
    <t>Wentz, Carson</t>
  </si>
  <si>
    <t>Decker, Taylor</t>
  </si>
  <si>
    <t>Thomas, Michael</t>
  </si>
  <si>
    <t>Jenkins, Jordan</t>
  </si>
  <si>
    <t>Ngakoue, Yannick</t>
  </si>
  <si>
    <t>Jones, Deion</t>
  </si>
  <si>
    <t>Jackson III, Will</t>
  </si>
  <si>
    <t>Johnson, Austin</t>
  </si>
  <si>
    <t>Billings, Andrew</t>
  </si>
  <si>
    <t>Higbee, Tyler</t>
  </si>
  <si>
    <t>Ramsey, Jalen</t>
  </si>
  <si>
    <t>Clark, Kenny</t>
  </si>
  <si>
    <t>Lucas, Jordan</t>
  </si>
  <si>
    <t>Tunsil, Laremy</t>
  </si>
  <si>
    <t>Stanley, Ronnie</t>
  </si>
  <si>
    <t>Floyd, Leonard</t>
  </si>
  <si>
    <t>Fuller, Kendall</t>
  </si>
  <si>
    <t>Henry, Derrick</t>
  </si>
  <si>
    <t>Byard, Kevin</t>
  </si>
  <si>
    <t>Clark, Frank</t>
  </si>
  <si>
    <t>Gipson, Tashaun</t>
  </si>
  <si>
    <t>Mayowa, Benson</t>
  </si>
  <si>
    <t>Lambo, Josh</t>
  </si>
  <si>
    <t>Villanueva, Alejan</t>
  </si>
  <si>
    <t>Allen, Ryan</t>
  </si>
  <si>
    <t>Leno Jr., Charles</t>
  </si>
  <si>
    <t>Brate, Cameron</t>
  </si>
  <si>
    <t>Alualu, Tyson</t>
  </si>
  <si>
    <t>O'Donnell, Patrick</t>
  </si>
  <si>
    <t>Berry, Jordan</t>
  </si>
  <si>
    <t>K-P</t>
  </si>
  <si>
    <t>Brooklin Hawks</t>
  </si>
  <si>
    <t xml:space="preserve">Jones, Jonathan </t>
  </si>
  <si>
    <t>Havenstein, Rob</t>
  </si>
  <si>
    <t>Hill, Troy</t>
  </si>
  <si>
    <t>Georgia Gladiators</t>
  </si>
  <si>
    <t>Gordon, Josh</t>
  </si>
  <si>
    <t>Reddick, Haason</t>
  </si>
  <si>
    <t>Reynolds, Josh</t>
  </si>
  <si>
    <t>Engram, Evan</t>
  </si>
  <si>
    <t>Dawkins, Dion</t>
  </si>
  <si>
    <t>Godchaux, Davon</t>
  </si>
  <si>
    <t>Moreau, Fabian</t>
  </si>
  <si>
    <t>Walker, Anthony</t>
  </si>
  <si>
    <t>Davis, Jarrad</t>
  </si>
  <si>
    <t>Bolles, Garett</t>
  </si>
  <si>
    <t>Pocic, Ethan</t>
  </si>
  <si>
    <t>Howard, O.J.</t>
  </si>
  <si>
    <t>Watson, DeShaun</t>
  </si>
  <si>
    <t>Lawson, Carl</t>
  </si>
  <si>
    <t>Kamara, Alvin</t>
  </si>
  <si>
    <t>Watt, T.J.</t>
  </si>
  <si>
    <t>Samuel, Curtis</t>
  </si>
  <si>
    <t>Kupp, Cooper</t>
  </si>
  <si>
    <t>Hendrickson, Trey</t>
  </si>
  <si>
    <t>Garrett, Myles</t>
  </si>
  <si>
    <t>Peppers, Jabrill</t>
  </si>
  <si>
    <t>Kizer, Deshone</t>
  </si>
  <si>
    <t>Lewis, Jourdan</t>
  </si>
  <si>
    <t>Lamp, Forrest</t>
  </si>
  <si>
    <t>Tomlinson, Dalvin</t>
  </si>
  <si>
    <t>Glasgow, Ryan</t>
  </si>
  <si>
    <t>Njoku, David</t>
  </si>
  <si>
    <t>Johnson, Jaleel</t>
  </si>
  <si>
    <t>Conner, James</t>
  </si>
  <si>
    <t>White, Tre'Davious</t>
  </si>
  <si>
    <t>Ramczyk, Ryan</t>
  </si>
  <si>
    <t>Woods, Xavier</t>
  </si>
  <si>
    <t>Wilson, Quincy</t>
  </si>
  <si>
    <t>Kittle, George</t>
  </si>
  <si>
    <t>Sutton, Cameron</t>
  </si>
  <si>
    <t>Barnett, Derek</t>
  </si>
  <si>
    <t>Adams, Jamal</t>
  </si>
  <si>
    <t>Awuzie, Chidobe</t>
  </si>
  <si>
    <t>Harris, Charles</t>
  </si>
  <si>
    <t>Jones, Zay</t>
  </si>
  <si>
    <t>Basham, Tarell</t>
  </si>
  <si>
    <t>Feeney, Dan</t>
  </si>
  <si>
    <t>Maye, Marcus</t>
  </si>
  <si>
    <t>Robinson, Cam</t>
  </si>
  <si>
    <t>Anzalone, Alex</t>
  </si>
  <si>
    <t>Hunt, Kareem</t>
  </si>
  <si>
    <t>Lattimore, Marshon</t>
  </si>
  <si>
    <t>King, Kevin</t>
  </si>
  <si>
    <t>Baker, Budda</t>
  </si>
  <si>
    <t>Everett, Gerald</t>
  </si>
  <si>
    <t>Davis, Corey</t>
  </si>
  <si>
    <t>Humphrey, Marlon</t>
  </si>
  <si>
    <t>Jones, Aaron</t>
  </si>
  <si>
    <t>Cook, Dalvin</t>
  </si>
  <si>
    <t>Jackson, Adoree</t>
  </si>
  <si>
    <t>Williams, Marcus</t>
  </si>
  <si>
    <t>Griffin, Shaquill</t>
  </si>
  <si>
    <t xml:space="preserve"> CB</t>
  </si>
  <si>
    <t>Witherspoon, Ahkello</t>
  </si>
  <si>
    <t xml:space="preserve">Wise III, Deatrich </t>
  </si>
  <si>
    <t>Anderson, Ryan</t>
  </si>
  <si>
    <t>Allen, Jonathan</t>
  </si>
  <si>
    <t>Trubisky, Mitch</t>
  </si>
  <si>
    <t>Wormley, Chris</t>
  </si>
  <si>
    <t>Golladey, Kenny</t>
  </si>
  <si>
    <t>Mahomes II, Patrick</t>
  </si>
  <si>
    <t>Smith-Schuster, Juju</t>
  </si>
  <si>
    <t>Jones, Josh</t>
  </si>
  <si>
    <t>Williams, Mike</t>
  </si>
  <si>
    <t>Douglas, Rasul</t>
  </si>
  <si>
    <t>Jones, Sidney</t>
  </si>
  <si>
    <t>Lutz, Will</t>
  </si>
  <si>
    <t>Autry, Denico</t>
  </si>
  <si>
    <t>Onyemata, David</t>
  </si>
  <si>
    <t>McCourty, Jason</t>
  </si>
  <si>
    <t>Richard, Jalen</t>
  </si>
  <si>
    <t>Fant, George</t>
  </si>
  <si>
    <t>Humphries, Adam</t>
  </si>
  <si>
    <t>Pierce, Michael</t>
  </si>
  <si>
    <t>Wilson, Damien</t>
  </si>
  <si>
    <t>Stafford, Matt</t>
  </si>
  <si>
    <t>Poole, Brian</t>
  </si>
  <si>
    <t>Beasley, Cole</t>
  </si>
  <si>
    <t>Dixon, Riley</t>
  </si>
  <si>
    <t>Martinez, Blake</t>
  </si>
  <si>
    <t>Bradberry, James</t>
  </si>
  <si>
    <t>Grant, Jakeem</t>
  </si>
  <si>
    <t>Hill, Tyreek</t>
  </si>
  <si>
    <t>Glowinski, Mark</t>
  </si>
  <si>
    <t>White, James</t>
  </si>
  <si>
    <t>Good, Denzelle</t>
  </si>
  <si>
    <t>Mixon, Joe</t>
  </si>
  <si>
    <t>Hooker, Malik</t>
  </si>
  <si>
    <t>Reed, Jarran</t>
  </si>
  <si>
    <t>Budapest North Stars</t>
  </si>
  <si>
    <t>Scales, Patrick</t>
  </si>
  <si>
    <t>DB</t>
  </si>
  <si>
    <t xml:space="preserve">                                                                                                                                   Bruxelles Bombers</t>
  </si>
  <si>
    <t>Re-signed - 5 years 2018-04-15</t>
  </si>
  <si>
    <t>PFA signing (No offers) 2018-04-16</t>
  </si>
  <si>
    <t>Goedert, Dallas</t>
  </si>
  <si>
    <t>Samuels, Jaylen</t>
  </si>
  <si>
    <t>Ward, Charvarius</t>
  </si>
  <si>
    <t>Davenport, Marcus</t>
  </si>
  <si>
    <t>Vander Esch, Leighton</t>
  </si>
  <si>
    <t>Harrison, Ronnie</t>
  </si>
  <si>
    <t>Hubbard, Sam</t>
  </si>
  <si>
    <t>Holmes, Jalyn</t>
  </si>
  <si>
    <t>Wynn, Isaiah</t>
  </si>
  <si>
    <t>Ragnow, Frank</t>
  </si>
  <si>
    <t xml:space="preserve">Johnson, Kerryon </t>
  </si>
  <si>
    <t>Pettis, Dante</t>
  </si>
  <si>
    <t>Allen, Marcus</t>
  </si>
  <si>
    <t>Valdes-Scantling, Marquez</t>
  </si>
  <si>
    <t>Watts, Armani</t>
  </si>
  <si>
    <t>Mailata , Jordan</t>
  </si>
  <si>
    <t>Fitzpatrick, Minkah</t>
  </si>
  <si>
    <t>Mayfield, Baker</t>
  </si>
  <si>
    <t>Phillips, Harrison</t>
  </si>
  <si>
    <t>Nichols, Bilal</t>
  </si>
  <si>
    <t>Buffalo Derailers</t>
  </si>
  <si>
    <t>Evans, Rashaan</t>
  </si>
  <si>
    <t>Daniels, James</t>
  </si>
  <si>
    <t>Averett, Anthony</t>
  </si>
  <si>
    <t>Chubb, Bradley</t>
  </si>
  <si>
    <t>James, Derwin</t>
  </si>
  <si>
    <t>Oliver, Isaiah</t>
  </si>
  <si>
    <t>Gesicki, Mike</t>
  </si>
  <si>
    <t>Rudolph, Mason</t>
  </si>
  <si>
    <t>Baker, Jerome</t>
  </si>
  <si>
    <t>Smith, TreQuan</t>
  </si>
  <si>
    <t>Edmunds, Terrell</t>
  </si>
  <si>
    <t>Jackson, Donte</t>
  </si>
  <si>
    <t>Jones II, Ronald</t>
  </si>
  <si>
    <t>Gallup, Michael</t>
  </si>
  <si>
    <t>Carter, Lorenzo</t>
  </si>
  <si>
    <t>Hurst, Hayden</t>
  </si>
  <si>
    <t>Okorafor, Chukwuma</t>
  </si>
  <si>
    <t>Mataafa, Hercules</t>
  </si>
  <si>
    <t>Moore, Tarvarius</t>
  </si>
  <si>
    <t>Jones-Smith, Jaryd</t>
  </si>
  <si>
    <t>Smith, Roquan</t>
  </si>
  <si>
    <t>Hand, DaShawn</t>
  </si>
  <si>
    <t>Cappa, Alex</t>
  </si>
  <si>
    <t>Johnson, Danny</t>
  </si>
  <si>
    <t>Allen, Josh</t>
  </si>
  <si>
    <t>Penny, Rashaad</t>
  </si>
  <si>
    <t>Turay, Kemoko</t>
  </si>
  <si>
    <t>Warner, Fred</t>
  </si>
  <si>
    <t>Burks, Oren</t>
  </si>
  <si>
    <t>Hurst, Maurice</t>
  </si>
  <si>
    <t>Andrews, Mark</t>
  </si>
  <si>
    <t>Hines, Nyheim</t>
  </si>
  <si>
    <t>White, Kyzir</t>
  </si>
  <si>
    <t>Dickson, Michael</t>
  </si>
  <si>
    <t>Edmunds, Tremaine</t>
  </si>
  <si>
    <t>Michel, Sony</t>
  </si>
  <si>
    <t>Crosby, Tyrell</t>
  </si>
  <si>
    <t>Green, Rasheem</t>
  </si>
  <si>
    <t>Richardson, Will</t>
  </si>
  <si>
    <t>Nelson, Quenton</t>
  </si>
  <si>
    <t>Kirk, Christian</t>
  </si>
  <si>
    <t>St. Brown, Equanimeous</t>
  </si>
  <si>
    <t>Smith, Braden</t>
  </si>
  <si>
    <t>Jewell, Josey</t>
  </si>
  <si>
    <t>Hill, B.J.</t>
  </si>
  <si>
    <t>Coutee, Keke</t>
  </si>
  <si>
    <t>Hill, Holton</t>
  </si>
  <si>
    <t>Speaks, Breeland</t>
  </si>
  <si>
    <t>Smythe, Durham</t>
  </si>
  <si>
    <t>Cruikshank, Dane</t>
  </si>
  <si>
    <t>Jackson, Lamar</t>
  </si>
  <si>
    <t>Ridley, Calvin</t>
  </si>
  <si>
    <t>Landry, Harold</t>
  </si>
  <si>
    <t>Chark, D.J.</t>
  </si>
  <si>
    <t>Ward, Denzel</t>
  </si>
  <si>
    <t>Hughes, Mike</t>
  </si>
  <si>
    <t>Thomas, Ian</t>
  </si>
  <si>
    <t>Jackson, Justin</t>
  </si>
  <si>
    <t>Hernandez, Will</t>
  </si>
  <si>
    <t>Leonard, Darius</t>
  </si>
  <si>
    <t>Vea, Vita</t>
  </si>
  <si>
    <t>Brown, Orlando</t>
  </si>
  <si>
    <t>Darnold, Sam</t>
  </si>
  <si>
    <t>Williams, Connor</t>
  </si>
  <si>
    <t>Nwosu, Uchenna</t>
  </si>
  <si>
    <t>Reid, Justin</t>
  </si>
  <si>
    <t>Christian, Geron</t>
  </si>
  <si>
    <t>Stewart, M.J.</t>
  </si>
  <si>
    <t>Lewis, Tyquan</t>
  </si>
  <si>
    <t>Yiadom, Isaac</t>
  </si>
  <si>
    <t>Sutton, Courtland</t>
  </si>
  <si>
    <t>Hall, P.J.</t>
  </si>
  <si>
    <t>Barkley, Saquon</t>
  </si>
  <si>
    <t>Quinn, Trey</t>
  </si>
  <si>
    <t>Moore, D.J.</t>
  </si>
  <si>
    <t>Alexander, Jaire</t>
  </si>
  <si>
    <t>Sweat, Josh</t>
  </si>
  <si>
    <t>Meeks, Quenton</t>
  </si>
  <si>
    <t>Nelson, Nick</t>
  </si>
  <si>
    <t>Nall, Ryan</t>
  </si>
  <si>
    <t>Dawson, Duke</t>
  </si>
  <si>
    <t>Nnadi, Derrick</t>
  </si>
  <si>
    <t>Miller, Kolton</t>
  </si>
  <si>
    <t>Chubb, Nick</t>
  </si>
  <si>
    <t>Cole, Mason</t>
  </si>
  <si>
    <t>Teller, Wyatt</t>
  </si>
  <si>
    <t>McGlinchey, Mike</t>
  </si>
  <si>
    <t>PFA Signing 2018-04-13</t>
  </si>
  <si>
    <t>Harris, Shelby</t>
  </si>
  <si>
    <t>Breida, Matt</t>
  </si>
  <si>
    <t>Andrews, David</t>
  </si>
  <si>
    <t>Littleton, Cory</t>
  </si>
  <si>
    <t>Butler, Malcolm</t>
  </si>
  <si>
    <t>Judon, Matt</t>
  </si>
  <si>
    <t>Hilton, Mike</t>
  </si>
  <si>
    <t>Addison, Mario</t>
  </si>
  <si>
    <t>Ricard, Patrick</t>
  </si>
  <si>
    <t>Ebukam, Samson</t>
  </si>
  <si>
    <t>Ferguson, Reid</t>
  </si>
  <si>
    <t>Barrett, Shaquil</t>
  </si>
  <si>
    <t>Agnew, Jamal</t>
  </si>
  <si>
    <t>Williams, Trevor</t>
  </si>
  <si>
    <t>Janovich, Andy</t>
  </si>
  <si>
    <t>Guy, Lawrence</t>
  </si>
  <si>
    <t>2018 RFA - Match - 5 years (Buffalo)</t>
  </si>
  <si>
    <t>2018 RFA Match - 5 years (Georgia)</t>
  </si>
  <si>
    <t>2018 UFA - Phase 2</t>
  </si>
  <si>
    <t>Cardona, Joe</t>
  </si>
  <si>
    <t>Haack, Matt</t>
  </si>
  <si>
    <t>Hopkins, Dustin</t>
  </si>
  <si>
    <t>Karras, Ted</t>
  </si>
  <si>
    <t>Covington, Christian</t>
  </si>
  <si>
    <t>Moore, Kenny</t>
  </si>
  <si>
    <t>Clark, Chuck</t>
  </si>
  <si>
    <t>Wood, Zach</t>
  </si>
  <si>
    <t>Smith, Keith</t>
  </si>
  <si>
    <t>Feiler, Matt</t>
  </si>
  <si>
    <t>Feliciano, Jon</t>
  </si>
  <si>
    <t>Nicholson, Montae</t>
  </si>
  <si>
    <t>Rankins, Sheldon</t>
  </si>
  <si>
    <t>Myers, Jason</t>
  </si>
  <si>
    <t>Pinion, Bradley</t>
  </si>
  <si>
    <t>Gonzalez, Zane</t>
  </si>
  <si>
    <t xml:space="preserve">K </t>
  </si>
  <si>
    <t>Cowtown Corn Kings</t>
  </si>
  <si>
    <t>2023</t>
  </si>
  <si>
    <t>Cunningham, Zach</t>
  </si>
  <si>
    <t>Peg City</t>
  </si>
  <si>
    <t>Re-signed 4 years - 2019-03-31</t>
  </si>
  <si>
    <t>Re-signed 4 years - 2019-04-05</t>
  </si>
  <si>
    <t>Re-signed 4 years - 2019-04-07</t>
  </si>
  <si>
    <t>Re-signed 4 years - 2019-04-08</t>
  </si>
  <si>
    <t>PFA Signing  - 2019-04-10</t>
  </si>
  <si>
    <t>Re-signed 4 years - 2019-04-13</t>
  </si>
  <si>
    <t>Re-signed 5 years - 2019-04-13</t>
  </si>
  <si>
    <t>O'Daniel, Dorian</t>
  </si>
  <si>
    <t>Taylor, Jawaan</t>
  </si>
  <si>
    <t>Simmons, Jeffery</t>
  </si>
  <si>
    <t>Singletary, Devin</t>
  </si>
  <si>
    <t>Jones, Daniel</t>
  </si>
  <si>
    <t>Wilson, Mack</t>
  </si>
  <si>
    <t>Williams, Joejuan</t>
  </si>
  <si>
    <t>Howard, Tytus</t>
  </si>
  <si>
    <t>Williams, Jonah</t>
  </si>
  <si>
    <t>Ozigbo, Devine</t>
  </si>
  <si>
    <t>Jenkins, Elgton</t>
  </si>
  <si>
    <t>Dean, Jamel</t>
  </si>
  <si>
    <t>Winovich, Chase</t>
  </si>
  <si>
    <t>Williams, Quinnen</t>
  </si>
  <si>
    <t>Fant, Noah</t>
  </si>
  <si>
    <t>Ridley, Riley</t>
  </si>
  <si>
    <t>McCoy, Erik</t>
  </si>
  <si>
    <t>Abram, Johnathan</t>
  </si>
  <si>
    <t>Oruwariye, Amani</t>
  </si>
  <si>
    <t>Metcalf, D.K.</t>
  </si>
  <si>
    <t>Ford, Cody</t>
  </si>
  <si>
    <t>Campbell, Parris</t>
  </si>
  <si>
    <t>Ferguson, Jaylon</t>
  </si>
  <si>
    <t>Evans, Bobby</t>
  </si>
  <si>
    <t>Sweat. Montez</t>
  </si>
  <si>
    <t>Deiter, Michael</t>
  </si>
  <si>
    <t>Dillard, Andre</t>
  </si>
  <si>
    <t>Sheffield, Kendall</t>
  </si>
  <si>
    <t>Stick, Easton</t>
  </si>
  <si>
    <t>Forbes, Drew</t>
  </si>
  <si>
    <t>Burns, Brian</t>
  </si>
  <si>
    <t>Mattison, Alexander</t>
  </si>
  <si>
    <t>Johnson, Isaiah</t>
  </si>
  <si>
    <t>Snell, Benny</t>
  </si>
  <si>
    <t>Oliver, Ed</t>
  </si>
  <si>
    <t>Isabella, Andy</t>
  </si>
  <si>
    <t>Allen, Zach</t>
  </si>
  <si>
    <t>Knox, Dawson</t>
  </si>
  <si>
    <t>Murray, Kyler</t>
  </si>
  <si>
    <t>Jones, Dre'mont</t>
  </si>
  <si>
    <t>Froholdt, Hjalte</t>
  </si>
  <si>
    <t>Crosby, Maxx</t>
  </si>
  <si>
    <t>Jacobs, Josh</t>
  </si>
  <si>
    <t>Pratt, Germaine</t>
  </si>
  <si>
    <t>Johnson, Diontae</t>
  </si>
  <si>
    <t>Harris, Will</t>
  </si>
  <si>
    <t>Hurd, Jalen</t>
  </si>
  <si>
    <t>Davis, Nate</t>
  </si>
  <si>
    <t>Brown, A.J.</t>
  </si>
  <si>
    <t>Hooker, Amani</t>
  </si>
  <si>
    <t>Nelson, Anthony</t>
  </si>
  <si>
    <t>Saunders, Khalen</t>
  </si>
  <si>
    <t>Wesco, Trevon</t>
  </si>
  <si>
    <t>Armstead, Ryquell</t>
  </si>
  <si>
    <t>Thompson, Darwin</t>
  </si>
  <si>
    <t>Harris, Damien</t>
  </si>
  <si>
    <t>Mullen, Trayvon</t>
  </si>
  <si>
    <t>Williams, Greedy</t>
  </si>
  <si>
    <t>Wren, Renell</t>
  </si>
  <si>
    <t>Risner, Dalton</t>
  </si>
  <si>
    <t>McLaurin, Terry</t>
  </si>
  <si>
    <t>Samuel, Deebo</t>
  </si>
  <si>
    <t>Murphy, Byron</t>
  </si>
  <si>
    <t>Gaines, Greg</t>
  </si>
  <si>
    <t>Pipkins, Trey</t>
  </si>
  <si>
    <t>Hill, Justice</t>
  </si>
  <si>
    <t>Bush, Devin</t>
  </si>
  <si>
    <t>Montgomery, David</t>
  </si>
  <si>
    <t>Tillery, Jerry</t>
  </si>
  <si>
    <t>Layne, Justin</t>
  </si>
  <si>
    <t>Gardner-Johnson, Chauncey</t>
  </si>
  <si>
    <t>Blair, Marquise</t>
  </si>
  <si>
    <t>Rapp, Taylor</t>
  </si>
  <si>
    <t>Brown, Marquise</t>
  </si>
  <si>
    <t>Keke, Kingsley</t>
  </si>
  <si>
    <t>Tranquill, Drue</t>
  </si>
  <si>
    <t>Sanders, Miles</t>
  </si>
  <si>
    <t>McGary, Kaleb</t>
  </si>
  <si>
    <t>Hardman, Mecole</t>
  </si>
  <si>
    <t>Jackson, Joe</t>
  </si>
  <si>
    <t>Haynes, Phil</t>
  </si>
  <si>
    <t>Bosa, Nick</t>
  </si>
  <si>
    <t>Lock, Drew</t>
  </si>
  <si>
    <t>Edwards, David</t>
  </si>
  <si>
    <t>Harry, N'Keal</t>
  </si>
  <si>
    <t>Harmon, Kelvin</t>
  </si>
  <si>
    <t>Cajuste, Yodny</t>
  </si>
  <si>
    <t>Moreau, Foster</t>
  </si>
  <si>
    <t>Johnson, Jaquan</t>
  </si>
  <si>
    <t>Renfrow, Hunter</t>
  </si>
  <si>
    <t>White, Devin</t>
  </si>
  <si>
    <t>Wilkins, Christian</t>
  </si>
  <si>
    <t>Okereke, Bobby</t>
  </si>
  <si>
    <t>Stidham, Jarrett</t>
  </si>
  <si>
    <t>Bradbury, Garrett</t>
  </si>
  <si>
    <t>Thornhill, Juan</t>
  </si>
  <si>
    <t>Savage, Darnell</t>
  </si>
  <si>
    <t>Grier, Will</t>
  </si>
  <si>
    <t>Oliver, Josh</t>
  </si>
  <si>
    <t>Tavai, Jahlani</t>
  </si>
  <si>
    <t>Wishnowsky, Mitchell</t>
  </si>
  <si>
    <t>Lindstrom, Chris</t>
  </si>
  <si>
    <t>Love, Julian</t>
  </si>
  <si>
    <t>Henderson, Darrell</t>
  </si>
  <si>
    <t>Prince, Isaiah</t>
  </si>
  <si>
    <t>Hockenson, T.J.</t>
  </si>
  <si>
    <t>Lawrence, Dexter</t>
  </si>
  <si>
    <t>Adderley, Nasir</t>
  </si>
  <si>
    <t>Van Grinkel, Andrew</t>
  </si>
  <si>
    <t>McGovern, Connor</t>
  </si>
  <si>
    <t>Ximines, Oshane</t>
  </si>
  <si>
    <t>Gary, Rashan</t>
  </si>
  <si>
    <t>Ya-Sin, Rock</t>
  </si>
  <si>
    <t>Smith, Kaden</t>
  </si>
  <si>
    <t>Cashman, Blake</t>
  </si>
  <si>
    <t>Willis, Khari</t>
  </si>
  <si>
    <t>Morgan, Stanley</t>
  </si>
  <si>
    <t>Re-signed 4 years 2019-05-10</t>
  </si>
  <si>
    <t>Re-signed - 5 years 2019-05-13</t>
  </si>
  <si>
    <t>Re-signed - 4 years 2019-05-25</t>
  </si>
  <si>
    <t>Re-signed - 4 years 2019-05-29</t>
  </si>
  <si>
    <t>Natson, JoJo</t>
  </si>
  <si>
    <t>Prater, Matt</t>
  </si>
  <si>
    <t>Waller, Darren</t>
  </si>
  <si>
    <t>Williams, Darrel</t>
  </si>
  <si>
    <t>Desir, Pierre</t>
  </si>
  <si>
    <t>Sanchez, Rigoberto</t>
  </si>
  <si>
    <t>Carter, DeAndre</t>
  </si>
  <si>
    <t xml:space="preserve">Webb, B.W. </t>
  </si>
  <si>
    <t>Hunt, Joey</t>
  </si>
  <si>
    <t xml:space="preserve">Evans, Jordan </t>
  </si>
  <si>
    <t>Byrd, Damiere</t>
  </si>
  <si>
    <t>Fitzpatrick, Ryan</t>
  </si>
  <si>
    <t>Jones, Abry</t>
  </si>
  <si>
    <t>Bourne, Kendrick</t>
  </si>
  <si>
    <t>Campbell, DeVondre</t>
  </si>
  <si>
    <t>2019 UFA-Phase 1</t>
  </si>
  <si>
    <t>Wylie, Andre</t>
  </si>
  <si>
    <t>Philon, Darius</t>
  </si>
  <si>
    <t>Uzomah, C.J.</t>
  </si>
  <si>
    <t xml:space="preserve">Jacobs, Leon </t>
  </si>
  <si>
    <t>Cohen, Tarik</t>
  </si>
  <si>
    <t>Reader, D.J.</t>
  </si>
  <si>
    <t>McManus, Brandon</t>
  </si>
  <si>
    <t>Mason, Shaq</t>
  </si>
  <si>
    <t>Butker, Harrison</t>
  </si>
  <si>
    <t>Dunn, Brandon</t>
  </si>
  <si>
    <t>Reiter, Austin</t>
  </si>
  <si>
    <t>Daniel, Chase</t>
  </si>
  <si>
    <t xml:space="preserve">Lovato, Rick </t>
  </si>
  <si>
    <t>Franklin, Zaire</t>
  </si>
  <si>
    <t>Woods, Antwaun</t>
  </si>
  <si>
    <t>Cole, Keelan</t>
  </si>
  <si>
    <t>Wallace, Levi</t>
  </si>
  <si>
    <t>Williams, Damien</t>
  </si>
  <si>
    <t>Edwards, Lachlan</t>
  </si>
  <si>
    <t>Murray, Latavius</t>
  </si>
  <si>
    <t>Jenkins, Rayshawn</t>
  </si>
  <si>
    <t>Palardy, Michael</t>
  </si>
  <si>
    <t>Smith, Ryan</t>
  </si>
  <si>
    <t>Fort, L.J.</t>
  </si>
  <si>
    <t>Re-signed 4 years - 2019-06-05</t>
  </si>
  <si>
    <t>Re-signed 4 years - 2019-06-09</t>
  </si>
  <si>
    <t>Re-signed 5 years - 2019-06-09</t>
  </si>
  <si>
    <t>Re-signed 4 years - 2019-06-19</t>
  </si>
  <si>
    <t>Re-signed 5 years - 2019-06-24</t>
  </si>
  <si>
    <t>Re-signed 4 years - 2019-06-25</t>
  </si>
  <si>
    <t>Re-signed 5 years - 2019-06-25</t>
  </si>
  <si>
    <t>Re-signed 4 years - 2019-06-29</t>
  </si>
  <si>
    <t>Corbett, Austin</t>
  </si>
  <si>
    <t>2019 RFA - Match (Durham)</t>
  </si>
  <si>
    <t>2019 RFA - Match (Chino)</t>
  </si>
  <si>
    <t>2019 RFA - Match (Budapest)</t>
  </si>
  <si>
    <t>Hicks, Jordan</t>
  </si>
  <si>
    <t>Jones Jr., Marvin</t>
  </si>
  <si>
    <t>2019 RFA - Retain</t>
  </si>
  <si>
    <t>2019 RFA - No Match (St. Charles)</t>
  </si>
  <si>
    <t>2019 RFA - Match (Georgia)</t>
  </si>
  <si>
    <t>Trade - Budapest 2019-07-29</t>
  </si>
  <si>
    <t>2019 RFA - Match (Peg City)</t>
  </si>
  <si>
    <t>Martin, Zach</t>
  </si>
  <si>
    <t>Neal, Keanu</t>
  </si>
  <si>
    <t>Brown, Jayon</t>
  </si>
  <si>
    <t>Bohanon, Tommy</t>
  </si>
  <si>
    <t>2019 UFA-Phase 2</t>
  </si>
  <si>
    <t>McKenzie, Isaiah</t>
  </si>
  <si>
    <t>Adams, Matthew</t>
  </si>
  <si>
    <t>Joseph, Greg</t>
  </si>
  <si>
    <t>Blackson, Angelo</t>
  </si>
  <si>
    <t>Lawson, Nevin</t>
  </si>
  <si>
    <t>Ford, Poona</t>
  </si>
  <si>
    <t>Extended (3 years)  2019-09-01</t>
  </si>
  <si>
    <t>CUT 2019-09-15</t>
  </si>
  <si>
    <t>CUT 2019-09-17</t>
  </si>
  <si>
    <t>Carlson, Daniel</t>
  </si>
  <si>
    <t>2019 Waiver Draft</t>
  </si>
  <si>
    <t>Watson, Justin</t>
  </si>
  <si>
    <t>Hewitt, Neville</t>
  </si>
  <si>
    <t>Bozeman, Bradley</t>
  </si>
  <si>
    <t>Bowser, Tyus</t>
  </si>
  <si>
    <t>CUT 2019-09-25</t>
  </si>
  <si>
    <t>Bethel, Justin</t>
  </si>
  <si>
    <t>Gholston, William</t>
  </si>
  <si>
    <t>Boswell, Chris</t>
  </si>
  <si>
    <t>Settle, Tim</t>
  </si>
  <si>
    <t>Extended (3 years) 2019-10-01</t>
  </si>
  <si>
    <t>2024</t>
  </si>
  <si>
    <t>TTal Costs</t>
  </si>
  <si>
    <t>Okoronkwo, Gbonnia</t>
  </si>
  <si>
    <t>Saffold, Roger</t>
  </si>
  <si>
    <t>Moton, Taylor</t>
  </si>
  <si>
    <t>Scott, J.K.</t>
  </si>
  <si>
    <t>Elliiott, Jake</t>
  </si>
  <si>
    <t>Elliott, DeShon</t>
  </si>
  <si>
    <t>Prescott, Dak</t>
  </si>
  <si>
    <t>Edoga, Chuma</t>
  </si>
  <si>
    <t>Van Roten, Greg</t>
  </si>
  <si>
    <t>Massie, Bobby</t>
  </si>
  <si>
    <t>Nassib, Carl</t>
  </si>
  <si>
    <t>Elliott, Ezekiel</t>
  </si>
  <si>
    <t>McCaffery, Christian</t>
  </si>
  <si>
    <t>R/C - 5th year option picked up</t>
  </si>
  <si>
    <t>Seattle Pilots</t>
  </si>
  <si>
    <t>Smoot, Dawauane</t>
  </si>
  <si>
    <t>Murphy-Bunting, Sean</t>
  </si>
  <si>
    <t>Cobb County Coyotes</t>
  </si>
  <si>
    <t>Collins, Jamie</t>
  </si>
  <si>
    <t>Heyward, Cameron</t>
  </si>
  <si>
    <t>Peat, Andrus</t>
  </si>
  <si>
    <t>Peters, Marcus</t>
  </si>
  <si>
    <t>PFA Signing  - 2020-04-12</t>
  </si>
  <si>
    <t>Trade - Aurora 2020-04-16</t>
  </si>
  <si>
    <t>Trade - Pickering 2020-04-16</t>
  </si>
  <si>
    <t>Eason, Jacob</t>
  </si>
  <si>
    <t>Perine, Lamical</t>
  </si>
  <si>
    <t>Stenberg, Logan</t>
  </si>
  <si>
    <t>Simmons, Isaiah</t>
  </si>
  <si>
    <t>McKinney, Xavier</t>
  </si>
  <si>
    <t>Jackson, Austin</t>
  </si>
  <si>
    <t>Jefferson, Van</t>
  </si>
  <si>
    <t>Harrison, Malik</t>
  </si>
  <si>
    <t>Davis, Raekwon</t>
  </si>
  <si>
    <t>Robinson, Alton</t>
  </si>
  <si>
    <t>EDGE</t>
  </si>
  <si>
    <t>Claypool, Chase</t>
  </si>
  <si>
    <t>Wilson, Logan</t>
  </si>
  <si>
    <t>Onwenu, Michael</t>
  </si>
  <si>
    <t>McKivitz, Colton</t>
  </si>
  <si>
    <t>OT</t>
  </si>
  <si>
    <t>Jefferson, Justin</t>
  </si>
  <si>
    <t>Davidson, Marlon</t>
  </si>
  <si>
    <t>Hennessy, Matt</t>
  </si>
  <si>
    <t>Taylor, J.J.</t>
  </si>
  <si>
    <t>Dallas, DeeJay</t>
  </si>
  <si>
    <t>Madubuike, Justin</t>
  </si>
  <si>
    <t>Dillon, A.J.</t>
  </si>
  <si>
    <t>Greenard, Jonathan</t>
  </si>
  <si>
    <t>Kindley, Solomon</t>
  </si>
  <si>
    <t>Strowbridge, Jason</t>
  </si>
  <si>
    <t>Hudson, Khaleke</t>
  </si>
  <si>
    <t>Charleswood Patriots</t>
  </si>
  <si>
    <t>Brown, Derrick</t>
  </si>
  <si>
    <t>Queen, Patrick</t>
  </si>
  <si>
    <t>Cushenberry, Lloyd</t>
  </si>
  <si>
    <t>Dobbins, J.K.</t>
  </si>
  <si>
    <t>Lewis, Terrell</t>
  </si>
  <si>
    <t>Davis, Gabriel</t>
  </si>
  <si>
    <t>Ojemudia, Michael</t>
  </si>
  <si>
    <t>Thomas, Andrew</t>
  </si>
  <si>
    <t>Terrell, A.J.</t>
  </si>
  <si>
    <t>Davis, Ashtyn</t>
  </si>
  <si>
    <t>Robinson, Reggie</t>
  </si>
  <si>
    <t>Chaisson, K'Lavon</t>
  </si>
  <si>
    <t>Epenesa, A.J.</t>
  </si>
  <si>
    <t>Pittman, Jr., Michael</t>
  </si>
  <si>
    <t>Hunt, Robert</t>
  </si>
  <si>
    <t>Jones, Brandon</t>
  </si>
  <si>
    <t>Jennings, Anfernee</t>
  </si>
  <si>
    <t>Gross-Matos, Yetur</t>
  </si>
  <si>
    <t>Cleveland, Ezra</t>
  </si>
  <si>
    <t>Chinn, Jeremy</t>
  </si>
  <si>
    <t>Vildor, Kindle</t>
  </si>
  <si>
    <t>Hamilton, DaVon</t>
  </si>
  <si>
    <t>Cephus, Quintez</t>
  </si>
  <si>
    <t>Young, Chase</t>
  </si>
  <si>
    <t>Ruiz, Cesar</t>
  </si>
  <si>
    <t>Robertson, Amik</t>
  </si>
  <si>
    <t>Gibson, Antonio</t>
  </si>
  <si>
    <t>Bowden, Jr., Lynn</t>
  </si>
  <si>
    <t>Holmes, Darnay</t>
  </si>
  <si>
    <t>Evans, Darrynton</t>
  </si>
  <si>
    <t>Proche, James</t>
  </si>
  <si>
    <t>Phillips, Tyre</t>
  </si>
  <si>
    <t>Ruggs, Henry</t>
  </si>
  <si>
    <t>Murray, Kenneth</t>
  </si>
  <si>
    <t>Diggs, Trevon</t>
  </si>
  <si>
    <t>Higgins, Tee</t>
  </si>
  <si>
    <t>Moss, Zack</t>
  </si>
  <si>
    <t>Vaughn, Ke'Shawn</t>
  </si>
  <si>
    <t>Fotu, Leki</t>
  </si>
  <si>
    <t>Tagovailoa, Tua</t>
  </si>
  <si>
    <t>Fulton, Kristian</t>
  </si>
  <si>
    <t>Baun, Zack</t>
  </si>
  <si>
    <t>Elliott, Jordan</t>
  </si>
  <si>
    <t>Okwuegbunam, Albert</t>
  </si>
  <si>
    <t>Anae, Bradlee</t>
  </si>
  <si>
    <t>Jackson, Jonah</t>
  </si>
  <si>
    <t>Robinson, James</t>
  </si>
  <si>
    <t>Bass, Tyler</t>
  </si>
  <si>
    <t>Johnson, Jaylon</t>
  </si>
  <si>
    <t>Taylor, Darrell</t>
  </si>
  <si>
    <t>Hall, Bryce</t>
  </si>
  <si>
    <t>Okwara, Julian</t>
  </si>
  <si>
    <t>Burgess, Terrell</t>
  </si>
  <si>
    <t>Davis-Gaither, Akeem</t>
  </si>
  <si>
    <t>Agim, McTelvin</t>
  </si>
  <si>
    <t>Taylor, Davion</t>
  </si>
  <si>
    <t>Jennings, Jauan</t>
  </si>
  <si>
    <t>Jeudy, Jerry</t>
  </si>
  <si>
    <t>Herbert, Justin</t>
  </si>
  <si>
    <t>Fuller, Jordan</t>
  </si>
  <si>
    <t>Watkins, Quez</t>
  </si>
  <si>
    <t>Willis, Jedrick</t>
  </si>
  <si>
    <t>Love, Jordan</t>
  </si>
  <si>
    <t>Winfield, Antoine</t>
  </si>
  <si>
    <t>SS</t>
  </si>
  <si>
    <t>Biazdez, Tyler</t>
  </si>
  <si>
    <t>Parkinson, Colby</t>
  </si>
  <si>
    <t>Phillips, Jacob</t>
  </si>
  <si>
    <t>Blackmon, Julien</t>
  </si>
  <si>
    <t>Okudah, Jeff</t>
  </si>
  <si>
    <t>Aiyuk, Brandon</t>
  </si>
  <si>
    <t>Kelley, Joshua</t>
  </si>
  <si>
    <t>Kinlaw, Javon</t>
  </si>
  <si>
    <t xml:space="preserve">Swift, D'Andre </t>
  </si>
  <si>
    <t>Blacklock, Ross</t>
  </si>
  <si>
    <t>Duggar, Kyle</t>
  </si>
  <si>
    <t>Gay, Jr., Willie</t>
  </si>
  <si>
    <t>Hurts, Jalen</t>
  </si>
  <si>
    <t>Charles, Saahdiq</t>
  </si>
  <si>
    <t>Mooney, Darnell</t>
  </si>
  <si>
    <t>Dotson, Kevin</t>
  </si>
  <si>
    <t>Burrow, Joe</t>
  </si>
  <si>
    <t>Delpit, Grant</t>
  </si>
  <si>
    <t>Dantzler, Cameron</t>
  </si>
  <si>
    <t>Edwards, Bryan</t>
  </si>
  <si>
    <t>Gallimore, Neville</t>
  </si>
  <si>
    <t>Benjamin, Eno</t>
  </si>
  <si>
    <t>Lamb, CeeDee</t>
  </si>
  <si>
    <t>Mims, Denzel</t>
  </si>
  <si>
    <t>Akers, Cam</t>
  </si>
  <si>
    <t>Harris, Nick</t>
  </si>
  <si>
    <t>Dye, Troy</t>
  </si>
  <si>
    <t>Metellus, Josh</t>
  </si>
  <si>
    <t>Deguara, Josiah</t>
  </si>
  <si>
    <t>Shenault, Jr., Laviska</t>
  </si>
  <si>
    <t>Taylor, Jonathan</t>
  </si>
  <si>
    <t>Reagor, Jalen</t>
  </si>
  <si>
    <t>McFarland, Anthony</t>
  </si>
  <si>
    <t>Peoples-Jones, Donovan</t>
  </si>
  <si>
    <t>Simpson, John</t>
  </si>
  <si>
    <t>Moss, Thaddeus</t>
  </si>
  <si>
    <t>Becton, Mekhi</t>
  </si>
  <si>
    <t>Uche, Josh</t>
  </si>
  <si>
    <t>Muti, Netane</t>
  </si>
  <si>
    <t>Blankenship, Rodrigo</t>
  </si>
  <si>
    <t>Edwards-Helaire, Clyde</t>
  </si>
  <si>
    <t>Trautman, Adam</t>
  </si>
  <si>
    <t>Brooks, Jordyn</t>
  </si>
  <si>
    <t>Duvernay, Devin</t>
  </si>
  <si>
    <t>Lewis, Damien</t>
  </si>
  <si>
    <t>Lemieux, Shane</t>
  </si>
  <si>
    <t>Pride, Troy</t>
  </si>
  <si>
    <t>Bryant, Harrison</t>
  </si>
  <si>
    <t>Mann, Braden</t>
  </si>
  <si>
    <t>Hamler, K.J.</t>
  </si>
  <si>
    <t>Henderson, C.J.</t>
  </si>
  <si>
    <t>Kmet, Cole</t>
  </si>
  <si>
    <t>Contract Totals</t>
  </si>
  <si>
    <t>Cut Cost Totals</t>
  </si>
  <si>
    <t>Total Costs</t>
  </si>
  <si>
    <t>Signing Bonus Totals</t>
  </si>
  <si>
    <t>Noteboom, Joseph</t>
  </si>
  <si>
    <t>Bates III, Jessie</t>
  </si>
  <si>
    <t>Ogbah, Emmanuel</t>
  </si>
  <si>
    <t>Way, Tress</t>
  </si>
  <si>
    <t>Cooks, Brandin</t>
  </si>
  <si>
    <t>Payne, Da'Ron</t>
  </si>
  <si>
    <t>Davis III, Carlton</t>
  </si>
  <si>
    <t>Kpassagnon, Tanoh</t>
  </si>
  <si>
    <t>King II, Desmond</t>
  </si>
  <si>
    <t>Kazee, Damontae</t>
  </si>
  <si>
    <t>Wilson, Russell</t>
  </si>
  <si>
    <t>Tell III, Marvell</t>
  </si>
  <si>
    <t>Ryan, Logan</t>
  </si>
  <si>
    <t>O'Neill, Brian</t>
  </si>
  <si>
    <t xml:space="preserve">Schofield III, Michael </t>
  </si>
  <si>
    <t>Gordon III, Melvin</t>
  </si>
  <si>
    <t>Long, Jr, David</t>
  </si>
  <si>
    <t>McKinley, Takkarist</t>
  </si>
  <si>
    <t>Re-signed - 4 years 2020-04-27</t>
  </si>
  <si>
    <t>Re-signed - 3 years 2020-04-27</t>
  </si>
  <si>
    <t>Re-signed 4 years - 2020-04-28</t>
  </si>
  <si>
    <t>Trade - Durham 2020-04-15 / Re-signed 4 years - 2020-04-28</t>
  </si>
  <si>
    <t>Re-signed 2020-03-22 / Trade - Twin Cities 2020-03-23</t>
  </si>
  <si>
    <t>Re-signed 4 year - 2020-04-30</t>
  </si>
  <si>
    <t>Re-signed - 3 years 2020-05-03</t>
  </si>
  <si>
    <t>Re-signed 4 years - 2020-05-05</t>
  </si>
  <si>
    <t>Re-signed - 4 years 2020-05-15</t>
  </si>
  <si>
    <t>Williams, Jamaal</t>
  </si>
  <si>
    <t>Re-signed - 4 years 2020-05-17</t>
  </si>
  <si>
    <t>Trade - Twin Cities 2020-04-10 / Re-signed - 4 years 2020-05-18</t>
  </si>
  <si>
    <t>Re-signed - 4 years 2020-05-28</t>
  </si>
  <si>
    <t>Re-signed - 4 years 2020-05-30</t>
  </si>
  <si>
    <t>CUT 2020-05-31</t>
  </si>
  <si>
    <t>Johnson, A.J.</t>
  </si>
  <si>
    <t xml:space="preserve">Jones, D.J. </t>
  </si>
  <si>
    <t xml:space="preserve">Schultz, Dalton </t>
  </si>
  <si>
    <t xml:space="preserve">Demby, Jamil </t>
  </si>
  <si>
    <t xml:space="preserve">Smith, Tye </t>
  </si>
  <si>
    <t>Berrios, Braxton</t>
  </si>
  <si>
    <t xml:space="preserve">Udoh, Olisaemeka </t>
  </si>
  <si>
    <t xml:space="preserve">Cominsky, John </t>
  </si>
  <si>
    <t xml:space="preserve">Phillips, Adrian </t>
  </si>
  <si>
    <t>2020 UFA - Phase 1</t>
  </si>
  <si>
    <t>Ott, Tyler</t>
  </si>
  <si>
    <t xml:space="preserve">Scott, Boston </t>
  </si>
  <si>
    <t xml:space="preserve">Bullock, Randy </t>
  </si>
  <si>
    <t xml:space="preserve">Attaochu, Jeremiah </t>
  </si>
  <si>
    <t xml:space="preserve">Rowe, Eric </t>
  </si>
  <si>
    <t xml:space="preserve">Robertson-Harris, Roy </t>
  </si>
  <si>
    <t xml:space="preserve">Johnson, Ty </t>
  </si>
  <si>
    <t>Meyers, Jakobi</t>
  </si>
  <si>
    <t xml:space="preserve">McLaughlin, Chase </t>
  </si>
  <si>
    <t xml:space="preserve">Coward, Rashaad </t>
  </si>
  <si>
    <t>Holtz, J.P.</t>
  </si>
  <si>
    <t>Mostert, Raheem</t>
  </si>
  <si>
    <t xml:space="preserve">Lazard, Allen </t>
  </si>
  <si>
    <t xml:space="preserve">Vitale, Danny </t>
  </si>
  <si>
    <t xml:space="preserve">Boone, Mike </t>
  </si>
  <si>
    <t xml:space="preserve">Harris, Deonte </t>
  </si>
  <si>
    <t xml:space="preserve">Slye, Joey </t>
  </si>
  <si>
    <t>Barton, Cody</t>
  </si>
  <si>
    <t xml:space="preserve">Seibert, Austin  </t>
  </si>
  <si>
    <t>Whitehead, Jordan</t>
  </si>
  <si>
    <t>Dissly,Will</t>
  </si>
  <si>
    <t xml:space="preserve">Kelly, Dennis </t>
  </si>
  <si>
    <t xml:space="preserve">Spencer, Diontae </t>
  </si>
  <si>
    <t xml:space="preserve">Tupou, Josh </t>
  </si>
  <si>
    <t xml:space="preserve">Mekari, Patrick </t>
  </si>
  <si>
    <t>Melvin, Rashaan</t>
  </si>
  <si>
    <t xml:space="preserve">Okwara, Romeo </t>
  </si>
  <si>
    <t>Edwards, Mike</t>
  </si>
  <si>
    <t xml:space="preserve">Jones, Justin </t>
  </si>
  <si>
    <t xml:space="preserve">Daley, Dennis </t>
  </si>
  <si>
    <t>Amos, Adrian</t>
  </si>
  <si>
    <t xml:space="preserve">Bailey, Jake </t>
  </si>
  <si>
    <t>Takitaki, Sione</t>
  </si>
  <si>
    <t>Raymond, Khalif</t>
  </si>
  <si>
    <t xml:space="preserve">Canady, Maurice </t>
  </si>
  <si>
    <t>Phillips, Kyle</t>
  </si>
  <si>
    <t>Joseph-Day, Sebastian</t>
  </si>
  <si>
    <t>Brown, Trent</t>
  </si>
  <si>
    <t>Maddox, Avonte</t>
  </si>
  <si>
    <t>Moseley, Emmanuel</t>
  </si>
  <si>
    <t xml:space="preserve">Holcomb, Cole </t>
  </si>
  <si>
    <t>Bolden, Brandon</t>
  </si>
  <si>
    <t>Harris, Erik</t>
  </si>
  <si>
    <t>Re-signed 4 years - 2020-06-07</t>
  </si>
  <si>
    <t>Re-signed - 4 years 2020-06-13</t>
  </si>
  <si>
    <t>Re-signed 3 years 2020-06-13</t>
  </si>
  <si>
    <t>Re-signed 4 years 2020-06-13</t>
  </si>
  <si>
    <t>Re-signed 4 years 2020-06-15</t>
  </si>
  <si>
    <t>Re-signed - 4 years 2020-06-13 / Trade - Erieau 2020-06-14</t>
  </si>
  <si>
    <t>Re-signed - 4 years 2020-06-20</t>
  </si>
  <si>
    <t>Re-signed - 4 years 2020-06-21</t>
  </si>
  <si>
    <t>Re-signed 5 years - 2020-06-21</t>
  </si>
  <si>
    <t>Re-signed 4 years - 2020-06-21</t>
  </si>
  <si>
    <t>Re-signed 5 years 2020-06-22</t>
  </si>
  <si>
    <t>Re-signed 4 years 2020-06-22</t>
  </si>
  <si>
    <t>Re-signed - 3 years 2020-06-24</t>
  </si>
  <si>
    <t>Re-signed - 4 years 2020-06-24</t>
  </si>
  <si>
    <t>Re-signed 4 years 2020-06-28</t>
  </si>
  <si>
    <t>Re-signed - 3 years 2020-06-29</t>
  </si>
  <si>
    <t>Franchise Tag</t>
  </si>
  <si>
    <t>Trade - Pickering 2020-06-29 / Re-signed 4 years 2020-06-29</t>
  </si>
  <si>
    <t>2020 RFA - Match (Cobb County)</t>
  </si>
  <si>
    <t>2020 RFA - Retain (3 years)</t>
  </si>
  <si>
    <t>2020 RFA - Match (Buffalo) 3 years</t>
  </si>
  <si>
    <t>2020 RFA - Match (Cobb County) 3 years</t>
  </si>
  <si>
    <t>2020 RFA - Match (Virden) 3 years</t>
  </si>
  <si>
    <t>2020 RFA - No Match (Coob County) 3 years</t>
  </si>
  <si>
    <t>2020 RFA - Match (Cobb County) 4 years</t>
  </si>
  <si>
    <t>2020 RFA - Match (Erieau) 5 years</t>
  </si>
  <si>
    <t>2020 RFA - Retain 3 years</t>
  </si>
  <si>
    <t>2020 RFA - Retain 5 years</t>
  </si>
  <si>
    <t>2020 RFA - Match (Charleswood) 4 years</t>
  </si>
  <si>
    <t>East Elmhurst</t>
  </si>
  <si>
    <t>Long Jr, David</t>
  </si>
  <si>
    <t>2020 RFA - No Match (Seattle) 3 years</t>
  </si>
  <si>
    <t>2020 RFA - Match (Cobb County) 5 years</t>
  </si>
  <si>
    <t>2020 RFA - Match (Sebastian) 4 years</t>
  </si>
  <si>
    <t>CUT 2020-08-12</t>
  </si>
  <si>
    <t>Trade - Bruxelles 2020-08-15</t>
  </si>
  <si>
    <t>Carter, Cethan</t>
  </si>
  <si>
    <t>2020 UFA - Phase 2</t>
  </si>
  <si>
    <t>Johnson, Olabisi</t>
  </si>
  <si>
    <t>Badgley, Michael</t>
  </si>
  <si>
    <t>Muhammad,Al-Quadi</t>
  </si>
  <si>
    <t>Wingard,Andrew</t>
  </si>
  <si>
    <t>Goff, Jared</t>
  </si>
  <si>
    <t>Re-signed 3 years 2020-03-06 / Trade Peg City 2020-03-08</t>
  </si>
  <si>
    <t>Fournette, Leonard</t>
  </si>
  <si>
    <t xml:space="preserve">Fuller, Kyle </t>
  </si>
  <si>
    <t>Godwin, Chris</t>
  </si>
  <si>
    <t>Griffin, Shaquem</t>
  </si>
  <si>
    <t>Extended 2 years 2020-09-08</t>
  </si>
  <si>
    <t>Extended 3 years 2020-09-08</t>
  </si>
  <si>
    <t>CUT 2020-09-09</t>
  </si>
  <si>
    <t>Extended 3 years 2020-09-10</t>
  </si>
  <si>
    <t>Extended 3 years - 2020-09-11</t>
  </si>
  <si>
    <t>Extended 3 years 2020-09-12</t>
  </si>
  <si>
    <t>Extended 2 years - 2020-09-12</t>
  </si>
  <si>
    <t>Trade - East Elmhurst 2020-09-21</t>
  </si>
  <si>
    <t>Niang, Lucas</t>
  </si>
  <si>
    <t>CUT 2020-09-25</t>
  </si>
  <si>
    <t>CUT 2020-09-26</t>
  </si>
  <si>
    <t>2020 RFA - (No Matching Rights) 4 years</t>
  </si>
  <si>
    <t>Trade - Pickering 2020-09-27</t>
  </si>
  <si>
    <t>CUT 2020-09-27</t>
  </si>
  <si>
    <t>2020 Waiver Draft</t>
  </si>
  <si>
    <t xml:space="preserve">Omenihu, Charles </t>
  </si>
  <si>
    <t xml:space="preserve">Sheehen, Adam </t>
  </si>
  <si>
    <t xml:space="preserve">Davis, Mike </t>
  </si>
  <si>
    <t xml:space="preserve">Moreland, Jimmy </t>
  </si>
  <si>
    <t xml:space="preserve">Sternberger, Jace </t>
  </si>
  <si>
    <t xml:space="preserve">Andrews, David </t>
  </si>
  <si>
    <t xml:space="preserve">Weaver, Curtis </t>
  </si>
  <si>
    <t xml:space="preserve">Callaway, Antonio </t>
  </si>
  <si>
    <t xml:space="preserve">Eflein, Pat </t>
  </si>
  <si>
    <t xml:space="preserve">Remmers, Mike </t>
  </si>
  <si>
    <t xml:space="preserve">Hicks, Akiem </t>
  </si>
  <si>
    <t xml:space="preserve">Key, Arden </t>
  </si>
  <si>
    <t xml:space="preserve">Burton, Michael </t>
  </si>
  <si>
    <t xml:space="preserve">Ward, Jihad </t>
  </si>
  <si>
    <t xml:space="preserve">Avery, Genard </t>
  </si>
  <si>
    <t xml:space="preserve">Jackson, Malik </t>
  </si>
  <si>
    <t xml:space="preserve">Gaskin, Miles </t>
  </si>
  <si>
    <t xml:space="preserve">Cole, Mason </t>
  </si>
  <si>
    <t xml:space="preserve">Hollins, Justin </t>
  </si>
  <si>
    <t xml:space="preserve">Smith, Malcolm </t>
  </si>
  <si>
    <t>CUT 2020-10-02</t>
  </si>
  <si>
    <t>Ogunjobi, Larry</t>
  </si>
  <si>
    <t>Hooper, Austin</t>
  </si>
  <si>
    <t>Jensen, Ryan</t>
  </si>
  <si>
    <t>Simmons, Justin</t>
  </si>
  <si>
    <t>2025</t>
  </si>
  <si>
    <t xml:space="preserve">R/C  </t>
  </si>
  <si>
    <t xml:space="preserve">R/C - Round 1  </t>
  </si>
  <si>
    <t xml:space="preserve">R/C - Round 1 </t>
  </si>
  <si>
    <t>R/C - Round 1</t>
  </si>
  <si>
    <t xml:space="preserve">Williams, K'Waun </t>
  </si>
  <si>
    <t>Extended - 2 years - 2020-09-05</t>
  </si>
  <si>
    <t>Oshawa Pink Panthers</t>
  </si>
  <si>
    <r>
      <t xml:space="preserve">Rypien, Brett </t>
    </r>
    <r>
      <rPr>
        <b/>
        <sz val="10"/>
        <rFont val="Calibri"/>
        <family val="2"/>
      </rPr>
      <t xml:space="preserve"> </t>
    </r>
  </si>
  <si>
    <t>R/C - Trade - Sebastian 2021-04-06</t>
  </si>
  <si>
    <t>R/C - Round 1 / Trade - Cobb County 2020-04-06 / 5th year option picked up</t>
  </si>
  <si>
    <t>Trade - Erieau 2021-04-12</t>
  </si>
  <si>
    <t>Trade - Bruxelles 2021-04-12</t>
  </si>
  <si>
    <t>Trade - Peg City 2021-04-15</t>
  </si>
  <si>
    <t>Paye, Kwity</t>
  </si>
  <si>
    <t>Eichenberg, Liam</t>
  </si>
  <si>
    <t>Campbell, Tyson</t>
  </si>
  <si>
    <t>Roche, Quincy</t>
  </si>
  <si>
    <t>Williams, Seth</t>
  </si>
  <si>
    <t>Twyman, Jaylen</t>
  </si>
  <si>
    <t>Williams, Rodarius</t>
  </si>
  <si>
    <t>Highsmith, Alex</t>
  </si>
  <si>
    <t>Molden, Elijah</t>
  </si>
  <si>
    <t>Grant, Richie</t>
  </si>
  <si>
    <t>Gainwell, Kenneth</t>
  </si>
  <si>
    <t>Surratt, Chazz</t>
  </si>
  <si>
    <t>Collins, Nico</t>
  </si>
  <si>
    <t>Thomas, Ambry</t>
  </si>
  <si>
    <t>Mitchell, Elijah</t>
  </si>
  <si>
    <t>Rodgers, Amari</t>
  </si>
  <si>
    <t>Felton, Demetric</t>
  </si>
  <si>
    <t>Patterson,Jaret</t>
  </si>
  <si>
    <t>Horn, Jaycee</t>
  </si>
  <si>
    <t>Smith, Trey</t>
  </si>
  <si>
    <t>Trask, Kyle</t>
  </si>
  <si>
    <t>McKitty, Tre</t>
  </si>
  <si>
    <t>Schwartz, Anthony</t>
  </si>
  <si>
    <t>Chase, Ja'Marr</t>
  </si>
  <si>
    <t>Fields, Justin</t>
  </si>
  <si>
    <t>Phillips, Jaelan</t>
  </si>
  <si>
    <t>Jenkins, Teven</t>
  </si>
  <si>
    <t>Samuel, Asante</t>
  </si>
  <si>
    <t>Ossai, Joseph</t>
  </si>
  <si>
    <t>Holland, Jevon</t>
  </si>
  <si>
    <t>Browning, Baron</t>
  </si>
  <si>
    <t>Wade, Shaun</t>
  </si>
  <si>
    <t>Forsythe, Stone</t>
  </si>
  <si>
    <t>Etienne, Travis</t>
  </si>
  <si>
    <t>Turner, Payton</t>
  </si>
  <si>
    <t>Long, Hunter</t>
  </si>
  <si>
    <t>Sherwood, Jamien</t>
  </si>
  <si>
    <t>Jones, Ernest</t>
  </si>
  <si>
    <t>Farley, Caleb</t>
  </si>
  <si>
    <t>Toney, Kadarius</t>
  </si>
  <si>
    <t>Melifonwu, Ifeatu</t>
  </si>
  <si>
    <t>Mills, Davis</t>
  </si>
  <si>
    <t>Gillespie, Tyree</t>
  </si>
  <si>
    <t>Jaimes, Brenden</t>
  </si>
  <si>
    <t>Davis, Jamin</t>
  </si>
  <si>
    <t>Cisco, Andre</t>
  </si>
  <si>
    <t>Eskridge, D'Wayne</t>
  </si>
  <si>
    <t>Werner, Pete</t>
  </si>
  <si>
    <t>Rochell, Robert</t>
  </si>
  <si>
    <t>McGrone, Cameron</t>
  </si>
  <si>
    <t>Rumph II, Chris</t>
  </si>
  <si>
    <t>Hill, Kylin</t>
  </si>
  <si>
    <t>Sterns, Caden</t>
  </si>
  <si>
    <t>Parsons, Micah</t>
  </si>
  <si>
    <t>Darrisaw, Christian</t>
  </si>
  <si>
    <t>Moore, Rondale</t>
  </si>
  <si>
    <t>Edge</t>
  </si>
  <si>
    <t>Little, Walker</t>
  </si>
  <si>
    <t>Waddle, Jaylen</t>
  </si>
  <si>
    <t>Harris, Najee</t>
  </si>
  <si>
    <t>Mayfield, Jalen</t>
  </si>
  <si>
    <t>Robinson, Aaron</t>
  </si>
  <si>
    <t>Banks, Aaron</t>
  </si>
  <si>
    <t>Myers, Josh</t>
  </si>
  <si>
    <t>LeCounte, Richard</t>
  </si>
  <si>
    <t>Sample, Cameron</t>
  </si>
  <si>
    <t>Koonce, Malcolm</t>
  </si>
  <si>
    <t>Borom, Larry</t>
  </si>
  <si>
    <t>Sewell, Penei</t>
  </si>
  <si>
    <t>Collins, Zaven</t>
  </si>
  <si>
    <t>Joseph, Kelvin</t>
  </si>
  <si>
    <t>Humphrey, Creed</t>
  </si>
  <si>
    <t>Tufele, Jay</t>
  </si>
  <si>
    <t>Jones II, Patrick</t>
  </si>
  <si>
    <t>Wallace, Tylan</t>
  </si>
  <si>
    <t>Stevenson, Rhamondre</t>
  </si>
  <si>
    <t>Moore, Elijah</t>
  </si>
  <si>
    <t>Carter, Michael</t>
  </si>
  <si>
    <t>Tremble, Tommy</t>
  </si>
  <si>
    <t>St-Juste, Benjamin</t>
  </si>
  <si>
    <t>Palmer, Josh</t>
  </si>
  <si>
    <t>Brown, Tre</t>
  </si>
  <si>
    <t>Hainsey, Robert</t>
  </si>
  <si>
    <t>Williams, Trill</t>
  </si>
  <si>
    <t>Surtain II, Patrick</t>
  </si>
  <si>
    <t>Brown, Dyami</t>
  </si>
  <si>
    <t>Wilson, Marco</t>
  </si>
  <si>
    <t>Shelvin, Tyler</t>
  </si>
  <si>
    <t>NT</t>
  </si>
  <si>
    <t>Newsome, Greg</t>
  </si>
  <si>
    <t>Stokes, Eric</t>
  </si>
  <si>
    <t>Jordan, Brevin</t>
  </si>
  <si>
    <t>Odeyingbo, Dayo</t>
  </si>
  <si>
    <t>Vera-Tucker, Alijah</t>
  </si>
  <si>
    <t>G/T</t>
  </si>
  <si>
    <t>Adebo, Paulson</t>
  </si>
  <si>
    <t>Brown, Deonte</t>
  </si>
  <si>
    <t>Atwell, Tutu</t>
  </si>
  <si>
    <t>Rice, Monty</t>
  </si>
  <si>
    <t>Pitts, Kyle</t>
  </si>
  <si>
    <t>Jones, Mac</t>
  </si>
  <si>
    <t>Owuso-Koramoah, Jeremiah</t>
  </si>
  <si>
    <t>Leatherwood, Alex</t>
  </si>
  <si>
    <t>Meinerz, Quinn</t>
  </si>
  <si>
    <t>Perkins, Ronnie</t>
  </si>
  <si>
    <t>Green, Kendrick</t>
  </si>
  <si>
    <t>Togiai, Tommy</t>
  </si>
  <si>
    <t>Smith, Jordan</t>
  </si>
  <si>
    <t>Graham Jr, Thomas</t>
  </si>
  <si>
    <t>Smith, Shi</t>
  </si>
  <si>
    <t>Smith, DeVonta</t>
  </si>
  <si>
    <t>Wilson, Zach</t>
  </si>
  <si>
    <t>Freiermuth, Pat</t>
  </si>
  <si>
    <t>Radunz, Dillon</t>
  </si>
  <si>
    <t>Williams, Milton</t>
  </si>
  <si>
    <t>Cox, Jabril</t>
  </si>
  <si>
    <t>Sermon, Trey</t>
  </si>
  <si>
    <t>Slater, Rashawn</t>
  </si>
  <si>
    <t>Lance, Trey</t>
  </si>
  <si>
    <t>McPherson, Evan</t>
  </si>
  <si>
    <t>Mond, Kellen</t>
  </si>
  <si>
    <t>Snowden, Charles</t>
  </si>
  <si>
    <t>Fitzpatrick, Dez</t>
  </si>
  <si>
    <t>Bates, John</t>
  </si>
  <si>
    <t>Lawrence, Trevor</t>
  </si>
  <si>
    <t>Barmore, Christian</t>
  </si>
  <si>
    <t>Cosmi, Samual</t>
  </si>
  <si>
    <t>Basham, Carlos</t>
  </si>
  <si>
    <t>McNeill, Alim</t>
  </si>
  <si>
    <t>Weaver, Rashad</t>
  </si>
  <si>
    <t>Brown, Spencer</t>
  </si>
  <si>
    <t>Carman, Jackson</t>
  </si>
  <si>
    <t>Christensen, Brady</t>
  </si>
  <si>
    <t>Fehoko, Simi</t>
  </si>
  <si>
    <t>Darden, Jaelon</t>
  </si>
  <si>
    <t>Moehrig, Trevon</t>
  </si>
  <si>
    <t>Bolton, Nick</t>
  </si>
  <si>
    <t>Cleveland, Ben</t>
  </si>
  <si>
    <t>Smith-Marsette, Ihmir</t>
  </si>
  <si>
    <t>Newman, Jamie</t>
  </si>
  <si>
    <t>Rousseau, Gregory</t>
  </si>
  <si>
    <t>Dickerson, Landon</t>
  </si>
  <si>
    <t>Williams, Javonte</t>
  </si>
  <si>
    <t>St. Brown, Amon-Ra</t>
  </si>
  <si>
    <t>Britt, K.J.</t>
  </si>
  <si>
    <t>Bateman, Rashod</t>
  </si>
  <si>
    <t>Ojulari, Azeez</t>
  </si>
  <si>
    <t>Marshall Jr, Terrace</t>
  </si>
  <si>
    <t>Onwuzurike, Levi</t>
  </si>
  <si>
    <t>Washington, Ar'Darius</t>
  </si>
  <si>
    <t>Hubbard, Chuba</t>
  </si>
  <si>
    <t>Odighizuwa, Osa</t>
  </si>
  <si>
    <t>Herbert, Khalil</t>
  </si>
  <si>
    <t>Jefferson, Jermar</t>
  </si>
  <si>
    <t>Trade - Pickering 2021-04-30</t>
  </si>
  <si>
    <t>Re-signed - 3 years 2021-04-15 / Trade - Peg City 2021-04-15</t>
  </si>
  <si>
    <t>Re-signed - 2 years 2021-04-15 / Trade - Peg City 2021-04-15</t>
  </si>
  <si>
    <t>Oweh, Odafe</t>
  </si>
  <si>
    <t>Resigned 3 years 2021-04-06 / Trade - Peg City 2021-04-06</t>
  </si>
  <si>
    <t>Re-signed 4 years 2021-04-06 / Trade - Peg City 2021-04-06</t>
  </si>
  <si>
    <t>Re-signed 4 years - 2021-05-03</t>
  </si>
  <si>
    <t>Re-signed 4 years 2021-05-04</t>
  </si>
  <si>
    <t>Re-signed 3 years 2021-05-04</t>
  </si>
  <si>
    <t>Re-signed 2 years 2021-05-05</t>
  </si>
  <si>
    <t>Re-signed 5 years 2021-05-09</t>
  </si>
  <si>
    <t>Re-signed 4 years 2021-05-12</t>
  </si>
  <si>
    <t>Re-signed 2 years 2021-05-12</t>
  </si>
  <si>
    <t>Re-signed 4 years 2021-05-13</t>
  </si>
  <si>
    <t>James, Andre</t>
  </si>
  <si>
    <t>Ekeler, Austin</t>
  </si>
  <si>
    <t>2021 UFA Phase-1</t>
  </si>
  <si>
    <t>Johnston, Cameron</t>
  </si>
  <si>
    <t>Brown, Pharaoh</t>
  </si>
  <si>
    <t>Wilson, Jeff</t>
  </si>
  <si>
    <t>Cannon, Trenton</t>
  </si>
  <si>
    <t>Sneed, L'Jarius</t>
  </si>
  <si>
    <t>Gates, Nick</t>
  </si>
  <si>
    <t>Sullivan, Chandon</t>
  </si>
  <si>
    <t>Gage, Russell</t>
  </si>
  <si>
    <t>Manhertz, Chris</t>
  </si>
  <si>
    <t>Triner, Zach</t>
  </si>
  <si>
    <t>Rodgers, Isaiah</t>
  </si>
  <si>
    <t>Bostic, Jon</t>
  </si>
  <si>
    <t>Ward, Jimmie</t>
  </si>
  <si>
    <t>Patrick, Tim</t>
  </si>
  <si>
    <t>Spain, Quinton</t>
  </si>
  <si>
    <t>Purcell, Mike</t>
  </si>
  <si>
    <t>McSorley, Trace</t>
  </si>
  <si>
    <t>Williams, Darius</t>
  </si>
  <si>
    <t>Alie-Cox, Mo</t>
  </si>
  <si>
    <t>Boettger, Ike</t>
  </si>
  <si>
    <t>Santos, Cairo</t>
  </si>
  <si>
    <t>Reed, Malik</t>
  </si>
  <si>
    <t>Turner, Zeke</t>
  </si>
  <si>
    <t>Sims, Cam</t>
  </si>
  <si>
    <t>Amadi, Ugo</t>
  </si>
  <si>
    <t>Dwelley, Ross</t>
  </si>
  <si>
    <t>Epps, Marcus</t>
  </si>
  <si>
    <t>Townsend, Tommy</t>
  </si>
  <si>
    <t>Singleton, Alex</t>
  </si>
  <si>
    <t>Wilson, Donovan</t>
  </si>
  <si>
    <t>Stewart, Grover</t>
  </si>
  <si>
    <t>Guyton, Jalen</t>
  </si>
  <si>
    <t>Williams, Nick</t>
  </si>
  <si>
    <t>Sample, Drew</t>
  </si>
  <si>
    <t>McKissic, J.D.</t>
  </si>
  <si>
    <t>Callaway, Marquez</t>
  </si>
  <si>
    <t>Smith, Aldon</t>
  </si>
  <si>
    <t>Hyder, Kerry</t>
  </si>
  <si>
    <t>Thompson, Jalen</t>
  </si>
  <si>
    <t>Ingold, Alec</t>
  </si>
  <si>
    <t>Koo,Younghoe</t>
  </si>
  <si>
    <t>Skule, Justin</t>
  </si>
  <si>
    <t>Guidry, Javelin</t>
  </si>
  <si>
    <t>Fox, Jack</t>
  </si>
  <si>
    <t>Johnson, D'Ernest</t>
  </si>
  <si>
    <t>Hart, Bobby</t>
  </si>
  <si>
    <t>Long, Ty</t>
  </si>
  <si>
    <t>Driskel, Jeff</t>
  </si>
  <si>
    <t>Phillips, Darius</t>
  </si>
  <si>
    <t>Anderson, Robbie</t>
  </si>
  <si>
    <t>Firkser, Anthony</t>
  </si>
  <si>
    <t>Sorensen, Daniel</t>
  </si>
  <si>
    <t>Rosas, Aldrick</t>
  </si>
  <si>
    <t>Penny, Elijhaa</t>
  </si>
  <si>
    <t>Ford, Isaiah</t>
  </si>
  <si>
    <t>Niswander, Hunter</t>
  </si>
  <si>
    <t>Steele, Terence</t>
  </si>
  <si>
    <t>Gould, Robbie</t>
  </si>
  <si>
    <t>Thomas, Tavierre</t>
  </si>
  <si>
    <t>Re-signed 4 years 2021-05-14</t>
  </si>
  <si>
    <t>Re-signed 3 years 2021-05-14</t>
  </si>
  <si>
    <t>Rookie - Round 1 / Trade - Charleswood 2021-05-16</t>
  </si>
  <si>
    <t>Re-signed 4 years - 2021-05-19</t>
  </si>
  <si>
    <t>Trade - Virden 2021-05-19</t>
  </si>
  <si>
    <t>Re-signed 4 years - 2021-06-12</t>
  </si>
  <si>
    <t>Re-signed 3 years - 2021-06-12</t>
  </si>
  <si>
    <t>Re-signed 4 years - 2021-06-13</t>
  </si>
  <si>
    <t>Re-signed 5 years - 2021-06-13</t>
  </si>
  <si>
    <t>Re-signed 3 years - 2021-06-13</t>
  </si>
  <si>
    <t>Re-signed 5 years - 2021-06-19</t>
  </si>
  <si>
    <t>Re-signed 4 years - 2021-06-19</t>
  </si>
  <si>
    <t>Re-signed 2 years - 2021-06-19</t>
  </si>
  <si>
    <t>Re-signed 3 years - 2021-06-19</t>
  </si>
  <si>
    <t>Re-signed 4 years - 2021-06-22</t>
  </si>
  <si>
    <t>Re-signed 3 years - 2021-06-22</t>
  </si>
  <si>
    <t>Re-signed 3 years - 2021-06-24</t>
  </si>
  <si>
    <t>Re-signed 4 years - 2021-06-24</t>
  </si>
  <si>
    <t>Re-signed 4 years - 2021-06-25</t>
  </si>
  <si>
    <t>Trade - Iowa City 2021-06-21</t>
  </si>
  <si>
    <t>Re-signed 4 years - 2021-06-26</t>
  </si>
  <si>
    <t>Re-signed 3 years - 2021-06-26</t>
  </si>
  <si>
    <t>Re-signed 5 years - 2021-06-26</t>
  </si>
  <si>
    <t>Re-signed 4 years - 2021-06-27</t>
  </si>
  <si>
    <t>Re-signed 5 years - 2021-06-27</t>
  </si>
  <si>
    <t>Re-signed 2 years - 2021-06-27</t>
  </si>
  <si>
    <t>Re-signed 3 years - 2021-06-27</t>
  </si>
  <si>
    <t>Re-signed 4 years - 2021-06-28</t>
  </si>
  <si>
    <t>Re-signed 2 years - 2021-06-28</t>
  </si>
  <si>
    <t>Re-signed 4 years - 2021-06-29</t>
  </si>
  <si>
    <t>Re-signed 5 years - 2021-06-29</t>
  </si>
  <si>
    <t>Re-signed 3 years - 2021-05-13</t>
  </si>
  <si>
    <t>Re-signed 2 years - 2021-06-29</t>
  </si>
  <si>
    <t>Trade - Sebastian 2021-06-29</t>
  </si>
  <si>
    <t>Re-signed 2 years - 2021-06-30</t>
  </si>
  <si>
    <t>Trade - Buffalo 2021-06-30</t>
  </si>
  <si>
    <t>2021 RFA - Match (Georgia) 3 years</t>
  </si>
  <si>
    <t>2021 RFA - No Match (Charleswood) 5 years</t>
  </si>
  <si>
    <t>2021 RFA - No Match (Oshawa) 5 years</t>
  </si>
  <si>
    <t>2021 RFA - Match (Georgia) 5 years</t>
  </si>
  <si>
    <t>2021 RFA - Match (Brooklin) 3 years</t>
  </si>
  <si>
    <t>2021 RFA - Match (East Elmhurst) 3 years</t>
  </si>
  <si>
    <t>15,000,00</t>
  </si>
  <si>
    <t>2021 RFA No Match (Seattle) 5 years - 2021-07-12</t>
  </si>
  <si>
    <t>2021 RFA - Match (Pickering) 5 years</t>
  </si>
  <si>
    <t>2021 RFA (No Matching rights) Cobb County 2021-07-12</t>
  </si>
  <si>
    <t>2021 RFA No Match (York) 5 years 2021-07-12</t>
  </si>
  <si>
    <t>2021 RFA - No Match (Cowtown) 3 years 2021-07-12</t>
  </si>
  <si>
    <t>2021 RFA - Match (Peg City) 5 years</t>
  </si>
  <si>
    <t>Trade Durham - 2021-07-14</t>
  </si>
  <si>
    <t>Edmonds, Chase</t>
  </si>
  <si>
    <t>2021 RFA - Retain 2 years</t>
  </si>
  <si>
    <t>Minshew II, Gardner</t>
  </si>
  <si>
    <t>2021 RFA - Match (Las Vegas) 4 years</t>
  </si>
  <si>
    <t>2021 RFA - Match (Pickering) 2 years</t>
  </si>
  <si>
    <t xml:space="preserve">2021 RFA - Match (Brooklin) 2 years </t>
  </si>
  <si>
    <t>2021 RFA - No Match (Virden) 2 years</t>
  </si>
  <si>
    <t>2021 RFA - No Match (Virden) 5 years</t>
  </si>
  <si>
    <t>Trade - Budapest 2021-07-17</t>
  </si>
  <si>
    <t>Trade - Erieau 2021-07-19</t>
  </si>
  <si>
    <t>Trade - Cowtown 2021-07-19</t>
  </si>
  <si>
    <t>2021 RFA - Retain 3 years</t>
  </si>
  <si>
    <t>2021 RFA - Match (Pickering) 4 years</t>
  </si>
  <si>
    <t>2021 RFA - Match (Cobb County) 5 years</t>
  </si>
  <si>
    <t>2021 RFA - No Match (Sebastian) 3 years</t>
  </si>
  <si>
    <t>2021 RFA - Match (Pickering) 3 years</t>
  </si>
  <si>
    <t xml:space="preserve">2021 RFA - No Match (Oshawa) 5 years </t>
  </si>
  <si>
    <t>2021 RFA - Match (East Elmhurst) 5 years</t>
  </si>
  <si>
    <t>2021 RFA - Match (Oshawa) 3 years</t>
  </si>
  <si>
    <t>2021 RFA - No Match (Twin Cities) 3 years</t>
  </si>
  <si>
    <t xml:space="preserve">2021 RFA - No Match (New Jersey) 3 years </t>
  </si>
  <si>
    <t>2021 RFA - Match (Oshawa) 1 year</t>
  </si>
  <si>
    <t>2021 RFA - Match (Seattle) 2 years</t>
  </si>
  <si>
    <t xml:space="preserve">2021 RFA - No Match (Charleswood) 5 years </t>
  </si>
  <si>
    <t>2021 RFA - No Match (Georgia) 3 years</t>
  </si>
  <si>
    <t>2021 RFA - No Match (Bruxelles) 5 years</t>
  </si>
  <si>
    <t>2021 RFA - Match (Budapest) 2 years</t>
  </si>
  <si>
    <t>Trade - New Jersey 2021-08-02</t>
  </si>
  <si>
    <t>2021 RFA - Retain 5 years</t>
  </si>
  <si>
    <t>2021 RFA - Retain 2 year2</t>
  </si>
  <si>
    <t xml:space="preserve">2021 RFA - Retain 5 years </t>
  </si>
  <si>
    <t>Coulter, Isaiah</t>
  </si>
  <si>
    <t xml:space="preserve">2021 RFA - Retain 5 years  </t>
  </si>
  <si>
    <t xml:space="preserve">2021 RFA - Retain 2 years  </t>
  </si>
  <si>
    <t>Davis, Khalil</t>
  </si>
  <si>
    <t>2021 RFA - Match (Virden) 3 years</t>
  </si>
  <si>
    <t>2021 RFA - Match (Charleswood) 4 years</t>
  </si>
  <si>
    <t>2021 RFA - Match (Seattle) 4 years</t>
  </si>
  <si>
    <t>2021 RFA - No Match (New Jersey) 4 years</t>
  </si>
  <si>
    <t>2021 RFA - No Match (Charleswood) 3 years</t>
  </si>
  <si>
    <t>Trade - Budapest 2021-08-07</t>
  </si>
  <si>
    <t>Patterson, Cordarrell</t>
  </si>
  <si>
    <t>Trade - Virden 2021-08-09</t>
  </si>
  <si>
    <t>Trade - Budapest 2021-08-27</t>
  </si>
  <si>
    <t>2021 UFA Phase-2</t>
  </si>
  <si>
    <t>Young, Kenny</t>
  </si>
  <si>
    <t>Jarwin, Blake</t>
  </si>
  <si>
    <t>Powell, Brandon</t>
  </si>
  <si>
    <t>Dulin, Ashton</t>
  </si>
  <si>
    <t>Harris,Trent</t>
  </si>
  <si>
    <t>Tuioti-Mariner, Jacob</t>
  </si>
  <si>
    <t>Shelley, Duke</t>
  </si>
  <si>
    <t>Johnson, Dontae</t>
  </si>
  <si>
    <t>Jefferson, Quinton</t>
  </si>
  <si>
    <t>Saubert, Eric</t>
  </si>
  <si>
    <t>Sloman, Sam</t>
  </si>
  <si>
    <t>Adeniyi, Olasunkan</t>
  </si>
  <si>
    <t>Williams, Trayveon</t>
  </si>
  <si>
    <t>Beck, Andrew</t>
  </si>
  <si>
    <t>Washington, Dwayne</t>
  </si>
  <si>
    <t>Harris, Trent</t>
  </si>
  <si>
    <t>Koo, Younghoe</t>
  </si>
  <si>
    <t>Cleveland, Tyrie</t>
  </si>
  <si>
    <t>Johnson, Juwan</t>
  </si>
  <si>
    <t>Tuttle, Shy</t>
  </si>
  <si>
    <t>Crowder, Tae</t>
  </si>
  <si>
    <t>Danna, Michael</t>
  </si>
  <si>
    <t>Extended - 2 years 2021-09-03</t>
  </si>
  <si>
    <t>Johnson III, John</t>
  </si>
  <si>
    <t>Extended - 3 years 2021-09-03</t>
  </si>
  <si>
    <t>Extended 2 years 2021-09-04</t>
  </si>
  <si>
    <t>Extended 2 years - 2021-09-06</t>
  </si>
  <si>
    <t>Extended 2 years - 2021-09-07</t>
  </si>
  <si>
    <t>Extended 3 years - 2021-09-07</t>
  </si>
  <si>
    <t>Extended 2 years - 2021-09-08</t>
  </si>
  <si>
    <t>Extended 3 years - 2021-09-08</t>
  </si>
  <si>
    <t>Extended 2 years - 2021-09-09</t>
  </si>
  <si>
    <t>Extended 3 years - 2021-09-09</t>
  </si>
  <si>
    <t>Smith, D'Ante</t>
  </si>
  <si>
    <t>Hufanga, Talanoa</t>
  </si>
  <si>
    <t>Smith, Elerson</t>
  </si>
  <si>
    <t>Zuniga, Jabari</t>
  </si>
  <si>
    <t xml:space="preserve">Hunter, Danielle  </t>
  </si>
  <si>
    <t>CUT 2021-09-20</t>
  </si>
  <si>
    <t>CUT 2021-09-21</t>
  </si>
  <si>
    <t>CUT 2021-09-22</t>
  </si>
  <si>
    <t>CUT 2021-09-27</t>
  </si>
  <si>
    <t>2021 Waiver Draft</t>
  </si>
  <si>
    <t>Price, Billy</t>
  </si>
  <si>
    <t>Alexander, Mackenzie</t>
  </si>
  <si>
    <t>Charles, Saddhiq</t>
  </si>
  <si>
    <t>Brissett, Jacoby</t>
  </si>
  <si>
    <t>Funchess Devin</t>
  </si>
  <si>
    <t>Daley, Dennis</t>
  </si>
  <si>
    <t>Hasty, JaMycal</t>
  </si>
  <si>
    <t>Smith, Tremon</t>
  </si>
  <si>
    <t>Lewis, Marcedes</t>
  </si>
  <si>
    <t>Armstrong, Dorance</t>
  </si>
  <si>
    <t>Rogers, Chester</t>
  </si>
  <si>
    <t>Kearse, Jayron</t>
  </si>
  <si>
    <t>Bredeson, Ben</t>
  </si>
  <si>
    <t>Ingram II, Mark</t>
  </si>
  <si>
    <t>Sensabaugh, Coyy</t>
  </si>
  <si>
    <t>CUT 2021-09-28</t>
  </si>
  <si>
    <t>CUT 2021-09-29</t>
  </si>
  <si>
    <t>Trade - Virden 2021-09-30</t>
  </si>
  <si>
    <r>
      <t xml:space="preserve">Luck, Andrew </t>
    </r>
    <r>
      <rPr>
        <b/>
        <sz val="10"/>
        <rFont val="Calibri"/>
        <family val="2"/>
      </rPr>
      <t xml:space="preserve"> </t>
    </r>
  </si>
  <si>
    <t>CUT 2021-09-30</t>
  </si>
  <si>
    <t>Trade - East Elmhurst 2021-10-29</t>
  </si>
  <si>
    <t>Trade - Peg City 2021-10-31</t>
  </si>
  <si>
    <t>2026</t>
  </si>
  <si>
    <r>
      <t xml:space="preserve">2019 Waiver Draft / </t>
    </r>
    <r>
      <rPr>
        <b/>
        <sz val="10"/>
        <rFont val="Calibri"/>
        <family val="2"/>
      </rPr>
      <t>Covid Opt Out</t>
    </r>
  </si>
  <si>
    <t>R/C - Trade -  East Elmhurst 2021-04-24</t>
  </si>
  <si>
    <r>
      <t>2020 UFA - Phase 1 /</t>
    </r>
    <r>
      <rPr>
        <b/>
        <sz val="10"/>
        <rFont val="Calibri"/>
        <family val="2"/>
      </rPr>
      <t xml:space="preserve"> Covid Opt Out</t>
    </r>
  </si>
  <si>
    <r>
      <t>Trade - New Jersey 2020-06-14 /</t>
    </r>
    <r>
      <rPr>
        <b/>
        <sz val="10"/>
        <rFont val="Calibri"/>
        <family val="2"/>
      </rPr>
      <t xml:space="preserve"> Covid Opt Out</t>
    </r>
  </si>
  <si>
    <r>
      <t xml:space="preserve">2020 RFA - Match (Sebastian) 3 years / </t>
    </r>
    <r>
      <rPr>
        <b/>
        <sz val="10"/>
        <rFont val="Calibri"/>
        <family val="2"/>
      </rPr>
      <t>Covid Opt Out</t>
    </r>
  </si>
  <si>
    <r>
      <t xml:space="preserve">Re-signed - 3 years 2020-06-21 / </t>
    </r>
    <r>
      <rPr>
        <b/>
        <sz val="10"/>
        <rFont val="Calibri"/>
        <family val="2"/>
      </rPr>
      <t>Covid Opt Out</t>
    </r>
  </si>
  <si>
    <r>
      <t xml:space="preserve">R/C / </t>
    </r>
    <r>
      <rPr>
        <b/>
        <sz val="10"/>
        <rFont val="Calibri"/>
        <family val="2"/>
      </rPr>
      <t>Covid Opt Out</t>
    </r>
  </si>
  <si>
    <t>R/C - Round 1 - Trade Charleswood 2021-09-30</t>
  </si>
  <si>
    <t>R/C - Trade Charleswood 2021-09-30</t>
  </si>
  <si>
    <t>PFA signing</t>
  </si>
  <si>
    <t>Re-signed 5 years - 2020-06-21 / Trade East Elmhurst 2022-04-13</t>
  </si>
  <si>
    <t>Re-signed - 4 years 2020-05-28 / Trade Las Vegas 2022-04-14</t>
  </si>
  <si>
    <t>Re-signed 3 years - 2021-06-25 / Trade Cobb County 2022-04-14</t>
  </si>
  <si>
    <t>Trade - Iowa City / Re-signed 2 years 2022-04-15</t>
  </si>
  <si>
    <t>Trade - Iowa City 2022-04-15</t>
  </si>
  <si>
    <t>Trade Las Vegas 2022-04-16</t>
  </si>
  <si>
    <r>
      <t xml:space="preserve">R/C - Round 1 </t>
    </r>
    <r>
      <rPr>
        <b/>
        <sz val="10"/>
        <color indexed="60"/>
        <rFont val="Calibri"/>
        <family val="2"/>
      </rPr>
      <t>-  5th Year Option NOT picked up</t>
    </r>
  </si>
  <si>
    <r>
      <t xml:space="preserve">R/C - Round 1 </t>
    </r>
    <r>
      <rPr>
        <b/>
        <sz val="10"/>
        <color indexed="57"/>
        <rFont val="Calibri"/>
        <family val="2"/>
      </rPr>
      <t>-  5th Year Option picked up</t>
    </r>
  </si>
  <si>
    <t>Trade - Iowa City 2022-04-16</t>
  </si>
  <si>
    <t>Re-signed 3 years / Trade - Iowa City 2022-04-16</t>
  </si>
  <si>
    <t>Trade - Cobb County 2022-04-16</t>
  </si>
  <si>
    <t>Re-signed 4 years 2022-04-16</t>
  </si>
  <si>
    <t xml:space="preserve">       </t>
  </si>
  <si>
    <t>2021 PFA</t>
  </si>
  <si>
    <t>Trade - Iowa City 2022-04-18</t>
  </si>
  <si>
    <t>Re-signed 1 year 2022-04-18</t>
  </si>
  <si>
    <t>Trade - Durham 2022-04-09 / Re-signed 3 years 2022-04-18</t>
  </si>
  <si>
    <t>Re-signed 4 years 2022-04-18</t>
  </si>
  <si>
    <t>Re-signed 3 years 2022-04-18</t>
  </si>
  <si>
    <t>Re-signed 2 years 2022-04-18</t>
  </si>
  <si>
    <t>Re-signed 2 years - 2022-04-18</t>
  </si>
  <si>
    <t>Trade - East Elmhurst 2022-04-18</t>
  </si>
  <si>
    <t>Trade - Peg City 2022-04-18</t>
  </si>
  <si>
    <t>Re-signed - 4 years 2022-04-18</t>
  </si>
  <si>
    <t>Re-signed - 3 years 2022-04-18</t>
  </si>
  <si>
    <t>Re-signed - 2 years 2022-04-18</t>
  </si>
  <si>
    <t>Re-signed - 5 years 2022-04-18</t>
  </si>
  <si>
    <t>Trade - Buffalo 2020-04-19</t>
  </si>
  <si>
    <t>Trade - New Jersey 2020-04-20</t>
  </si>
  <si>
    <t>Trade - New Jersey 2022-04-20</t>
  </si>
  <si>
    <t>Re-signed 4 years - 2022-04-21 / Trade Bruxelles 2022-04-21</t>
  </si>
  <si>
    <t>Trade - Charleswood 2022-04-21</t>
  </si>
  <si>
    <t>Trade - Sebastian 2022-04-21</t>
  </si>
  <si>
    <t>Trade - Charleswood / Re-signed 3 years 2022-04-21</t>
  </si>
  <si>
    <t>Re-signed 3 years 2022-04-21</t>
  </si>
  <si>
    <t>Re-signed 2 years 2022-04-21</t>
  </si>
  <si>
    <t>Re-signed 2 years 2022-04-22</t>
  </si>
  <si>
    <t>Re-signed 2 years / Trade - Scarborough 2022-04-22</t>
  </si>
  <si>
    <t>Trade - Iowa Cty 2022-04-22</t>
  </si>
  <si>
    <t>Trade - Pickering 2022-04-22</t>
  </si>
  <si>
    <t>Trade - Sebastian 2022-04-22</t>
  </si>
  <si>
    <t>Re-signed - 2 years 2022-04-22</t>
  </si>
  <si>
    <t>Trade - Chino 2022-04-18 / Re-signed 1 year 2022-04-22</t>
  </si>
  <si>
    <t>Re-signed 4 years 2022-04-22</t>
  </si>
  <si>
    <t>Re-signed 3 years 2022-04-22</t>
  </si>
  <si>
    <t>Re-signed - 3 years 2022-04-23</t>
  </si>
  <si>
    <t>Re-signed - 4 years 2022-04-23</t>
  </si>
  <si>
    <t>London, Drake</t>
  </si>
  <si>
    <t>Elam, Kaiir</t>
  </si>
  <si>
    <t>Jones, Travis</t>
  </si>
  <si>
    <t>Hall, Logan</t>
  </si>
  <si>
    <t>Brisker, Jaquan</t>
  </si>
  <si>
    <t>Rookie - Round 3 (60)</t>
  </si>
  <si>
    <t>Likely,Isaiah</t>
  </si>
  <si>
    <t>Austin III, Calvin</t>
  </si>
  <si>
    <t>Clark, Damone</t>
  </si>
  <si>
    <t>Kendrick,Derion</t>
  </si>
  <si>
    <t>Walker, Rasheed</t>
  </si>
  <si>
    <t>Carter, Zachery</t>
  </si>
  <si>
    <t>Wilson, Garrett</t>
  </si>
  <si>
    <t>Karlaftis, George</t>
  </si>
  <si>
    <t>Corral, Matt</t>
  </si>
  <si>
    <t>Mafe, Bouye</t>
  </si>
  <si>
    <t>Dulcich, Greg</t>
  </si>
  <si>
    <t>Tindall, Channing</t>
  </si>
  <si>
    <t>Kinnard, Darian</t>
  </si>
  <si>
    <t>Green, Kenyon</t>
  </si>
  <si>
    <t>Harris, Christian</t>
  </si>
  <si>
    <t>Jurgens, Cam</t>
  </si>
  <si>
    <t>Williams, Sam</t>
  </si>
  <si>
    <t>Thornton, Tyquan</t>
  </si>
  <si>
    <t>Ford, Jerome</t>
  </si>
  <si>
    <t>Barno, Amare</t>
  </si>
  <si>
    <t>Thibodeaux, Kayvon</t>
  </si>
  <si>
    <t>Robinson,Wan Dale</t>
  </si>
  <si>
    <t>Thomas, Cameron</t>
  </si>
  <si>
    <t>Rhyan ,Sean</t>
  </si>
  <si>
    <t>White,Zamir</t>
  </si>
  <si>
    <t>Woods, Jelani</t>
  </si>
  <si>
    <t>Mitchell, Max</t>
  </si>
  <si>
    <t>Evans, Akaylab</t>
  </si>
  <si>
    <t>Ogbonnia,Otito</t>
  </si>
  <si>
    <t>Davis, Jordan</t>
  </si>
  <si>
    <t>Willis, Malik</t>
  </si>
  <si>
    <t>Ojabo, David</t>
  </si>
  <si>
    <t>Pickett, Kenny</t>
  </si>
  <si>
    <t>Faalele, Daniel</t>
  </si>
  <si>
    <t>Petit-Frere, Nicholas</t>
  </si>
  <si>
    <t>Bell, David</t>
  </si>
  <si>
    <t>Emerson, Martin</t>
  </si>
  <si>
    <t>Zappe, Bailey</t>
  </si>
  <si>
    <t>Williams, Jameson</t>
  </si>
  <si>
    <t>Spiller, Isiah</t>
  </si>
  <si>
    <t>Vilain, Luiji</t>
  </si>
  <si>
    <t>Hill, Daxton</t>
  </si>
  <si>
    <t>Rookie - Round 1 (23)</t>
  </si>
  <si>
    <t>Gordon, Kyler</t>
  </si>
  <si>
    <t>Ebiketie, Arnold</t>
  </si>
  <si>
    <t>Winfrey, Perrion</t>
  </si>
  <si>
    <t>Ridder, Desmond</t>
  </si>
  <si>
    <t>Metchie, John III</t>
  </si>
  <si>
    <t>Malone, DeAngelo</t>
  </si>
  <si>
    <t>Cook, James</t>
  </si>
  <si>
    <t>Salyer, Jamaree</t>
  </si>
  <si>
    <t>Fortner, Luke</t>
  </si>
  <si>
    <t>Strong Jr, Pierre</t>
  </si>
  <si>
    <t>Ross, Justyn</t>
  </si>
  <si>
    <t>Bruss, Logan</t>
  </si>
  <si>
    <t>Neal, Evan</t>
  </si>
  <si>
    <t>Watson, Christian</t>
  </si>
  <si>
    <t>McCollum, Zyon</t>
  </si>
  <si>
    <t>Ferguson, Jake</t>
  </si>
  <si>
    <t>Munford, Thayer</t>
  </si>
  <si>
    <t>Pitre, Jalen</t>
  </si>
  <si>
    <t>Allgeier, Tyler</t>
  </si>
  <si>
    <t>Ruckert, Jeremy</t>
  </si>
  <si>
    <t>Araiza, Matt</t>
  </si>
  <si>
    <t>York, Cade</t>
  </si>
  <si>
    <t>Gray, Danny</t>
  </si>
  <si>
    <t>Melton, Bo</t>
  </si>
  <si>
    <t>Monday, Smoke</t>
  </si>
  <si>
    <t>Weston, Isaiah</t>
  </si>
  <si>
    <t>Parham, Dylan</t>
  </si>
  <si>
    <t>Wright, Alex</t>
  </si>
  <si>
    <t>Rodriguez, Malcolm</t>
  </si>
  <si>
    <t>Flott, Cordale</t>
  </si>
  <si>
    <t>Jones, Braxton</t>
  </si>
  <si>
    <t>Bland, DaRon</t>
  </si>
  <si>
    <t>Austin Jr, Kevin</t>
  </si>
  <si>
    <t>Lake, Quentin</t>
  </si>
  <si>
    <t>Brooks, Kennedy</t>
  </si>
  <si>
    <t>Ingram, Keaontay</t>
  </si>
  <si>
    <t>Burford, Spencer</t>
  </si>
  <si>
    <t>Hamilton, Kyle</t>
  </si>
  <si>
    <t>Raimann, Bernhard</t>
  </si>
  <si>
    <t>Leal, DeMarvin</t>
  </si>
  <si>
    <t>IDL</t>
  </si>
  <si>
    <t>Strange, Cole</t>
  </si>
  <si>
    <t>Pierce, Dameon</t>
  </si>
  <si>
    <t>Domann, JoJo</t>
  </si>
  <si>
    <t>Johnson II, Jermaine</t>
  </si>
  <si>
    <t>Wyatt, Devonte</t>
  </si>
  <si>
    <t>Moore, Skyy</t>
  </si>
  <si>
    <t>Lucas, Abraham</t>
  </si>
  <si>
    <t>Bryant, Coby</t>
  </si>
  <si>
    <t>Shakir, Khalil</t>
  </si>
  <si>
    <t>Otton, Cade</t>
  </si>
  <si>
    <t>Jobe, Josh</t>
  </si>
  <si>
    <t>Ezeudu, Joshua</t>
  </si>
  <si>
    <t>Linderbaum, Tyler</t>
  </si>
  <si>
    <t>Chenal, Leo</t>
  </si>
  <si>
    <t>Jones, Marcus</t>
  </si>
  <si>
    <t>Andersen, Troy</t>
  </si>
  <si>
    <t>Smith, Tyler</t>
  </si>
  <si>
    <t>Muma, Chad</t>
  </si>
  <si>
    <t>Paschal, Joshua</t>
  </si>
  <si>
    <t>Cross, Nick</t>
  </si>
  <si>
    <t>Tom, Zach</t>
  </si>
  <si>
    <t>Johnson, Eric</t>
  </si>
  <si>
    <t>Hardy, Daniel</t>
  </si>
  <si>
    <t>Harper, Devin</t>
  </si>
  <si>
    <t>Ekwonu, Ikem</t>
  </si>
  <si>
    <t>Dean, Nakobe</t>
  </si>
  <si>
    <t>Mcbride, Trey</t>
  </si>
  <si>
    <t>Robinson, Jr, Brian</t>
  </si>
  <si>
    <t>Ingram, Ed</t>
  </si>
  <si>
    <t>Doubs, Romeo</t>
  </si>
  <si>
    <t>Price, D'vonte</t>
  </si>
  <si>
    <t>Beavers, Darrian</t>
  </si>
  <si>
    <t>Bernard, Terrel</t>
  </si>
  <si>
    <t>Luketa, Jesse</t>
  </si>
  <si>
    <t>Gardner, Ahmad</t>
  </si>
  <si>
    <t>Johnson, Zion</t>
  </si>
  <si>
    <t>Walker, Quay</t>
  </si>
  <si>
    <t>Enagbare, Kingsley</t>
  </si>
  <si>
    <t>Tolbert, Jalen</t>
  </si>
  <si>
    <t>Anderson, Tycen</t>
  </si>
  <si>
    <t>Smith, Abram</t>
  </si>
  <si>
    <t>Robinson, Dominique</t>
  </si>
  <si>
    <t>Uwazurike, Eyioma</t>
  </si>
  <si>
    <t>Hutchinson, Aidan</t>
  </si>
  <si>
    <t>Cine, Lewis</t>
  </si>
  <si>
    <t>Taylor-Britt, Cam</t>
  </si>
  <si>
    <t>Goedeke, Luke</t>
  </si>
  <si>
    <t>Cook, Bryan</t>
  </si>
  <si>
    <t>Williams, Joshua</t>
  </si>
  <si>
    <t>Williams, Kyren</t>
  </si>
  <si>
    <t>Hayes, Marquis</t>
  </si>
  <si>
    <t>Badie, Tyler</t>
  </si>
  <si>
    <t>Allen, Christopher</t>
  </si>
  <si>
    <t>Chandler, Ty</t>
  </si>
  <si>
    <t>Ealy, Jerrion</t>
  </si>
  <si>
    <t>Rookie - Round 8 (200)</t>
  </si>
  <si>
    <t>Cross, Charles</t>
  </si>
  <si>
    <t>Pickens, George</t>
  </si>
  <si>
    <t>Jackson, Drake</t>
  </si>
  <si>
    <t>Woolen, Tariq</t>
  </si>
  <si>
    <t>Sanders, Myjai</t>
  </si>
  <si>
    <t>White, Rachaad</t>
  </si>
  <si>
    <t>Jones Jr, Velus</t>
  </si>
  <si>
    <t>Castro-Fields, Tariq</t>
  </si>
  <si>
    <t>Smith, Lecitus</t>
  </si>
  <si>
    <t>Walker, Travon</t>
  </si>
  <si>
    <t>Booth,Andrew</t>
  </si>
  <si>
    <t>Paul, Chris</t>
  </si>
  <si>
    <t>Butler, Matthew</t>
  </si>
  <si>
    <t>McDuffie, Trent</t>
  </si>
  <si>
    <t>Walker, Kenneth</t>
  </si>
  <si>
    <t>Farrell Jr, Neil</t>
  </si>
  <si>
    <t>Mitchell, James</t>
  </si>
  <si>
    <t>Taylor, Alontae</t>
  </si>
  <si>
    <t>Stingley, Derek</t>
  </si>
  <si>
    <t>Penning, Trevor</t>
  </si>
  <si>
    <t>Hall, Breece</t>
  </si>
  <si>
    <t>Bonitto, Nik</t>
  </si>
  <si>
    <t>Pierce, Alec</t>
  </si>
  <si>
    <t>Joseph, Kerby</t>
  </si>
  <si>
    <t>Kolar, Charlie</t>
  </si>
  <si>
    <t>Mathis, Damarri</t>
  </si>
  <si>
    <t>Diesch, Kellen</t>
  </si>
  <si>
    <t>Lloyd, Devin</t>
  </si>
  <si>
    <t>Olave, Chris</t>
  </si>
  <si>
    <t>Burks, Treylon</t>
  </si>
  <si>
    <t>McCreary, Roger</t>
  </si>
  <si>
    <t>Howell, Sam</t>
  </si>
  <si>
    <t>Asamoah, Brian</t>
  </si>
  <si>
    <t>Mathis, Phidarian</t>
  </si>
  <si>
    <t>Wydermyer, Jalen</t>
  </si>
  <si>
    <t>Smith, Brandon</t>
  </si>
  <si>
    <t>Ridgeway, John</t>
  </si>
  <si>
    <t>McKinley III, Verone</t>
  </si>
  <si>
    <t>Woods, J.T.</t>
  </si>
  <si>
    <t>Okoronkwo, Ogbonnia</t>
  </si>
  <si>
    <t xml:space="preserve">Britt, Justin  </t>
  </si>
  <si>
    <t>Trade - Bruxelles 2022-04-27</t>
  </si>
  <si>
    <t>Trade - Cowtown 2022-05-04</t>
  </si>
  <si>
    <t>Trade Cobb County 2022-04-14 / Re-signed 4 years 2022-05-04</t>
  </si>
  <si>
    <t>Re-signed 4 years 2022-05-04</t>
  </si>
  <si>
    <t>Re-signed 1 year 2022-05-04</t>
  </si>
  <si>
    <t>Trade - Iowa City 2022-04-15 / Re-signed 2 years 2022-05-04</t>
  </si>
  <si>
    <t>Re-signed 2 years 2022-05-04</t>
  </si>
  <si>
    <t xml:space="preserve">Re-signed 1 year 2022-05-06  </t>
  </si>
  <si>
    <t>Re-signed - 4 years 2022-05-06</t>
  </si>
  <si>
    <t>Re-signed - 3 years 2022-05-06</t>
  </si>
  <si>
    <t>Extended 2 years - 2021-09-07 / Trade - Chino 2022-05-07</t>
  </si>
  <si>
    <t>Re-signed - 3 years 2022-05-07</t>
  </si>
  <si>
    <t>Re-signed - 4 years 2022-05-07</t>
  </si>
  <si>
    <t>Re-signed 4 years 2022-05-11</t>
  </si>
  <si>
    <t>Re-signed 1 year 2022-05-11 / Trade - Buffalo 2022-05-11</t>
  </si>
  <si>
    <t>R/C - Trade Cowtown 2022-05-11</t>
  </si>
  <si>
    <t>Carter Jr., Jermaine</t>
  </si>
  <si>
    <t>Conklin, Tyler</t>
  </si>
  <si>
    <t>Wilson, Cedrick</t>
  </si>
  <si>
    <t>Mariota, Marcus</t>
  </si>
  <si>
    <t>2022 UFA Phase 1</t>
  </si>
  <si>
    <t>Lenoir, Deommodore</t>
  </si>
  <si>
    <t>Cooper, Jonathon</t>
  </si>
  <si>
    <t>Luvu, Frankie</t>
  </si>
  <si>
    <t>McNichols, Jeremy</t>
  </si>
  <si>
    <t>Mannion, Sean</t>
  </si>
  <si>
    <t>Westbrook-Ikhine, Nick</t>
  </si>
  <si>
    <t>Folk, Nick</t>
  </si>
  <si>
    <t>McDowell, Malik</t>
  </si>
  <si>
    <t>Brewer, Aaron</t>
  </si>
  <si>
    <t>Bell, Blake</t>
  </si>
  <si>
    <t>Burns, Artie</t>
  </si>
  <si>
    <t>Mullens, Nick</t>
  </si>
  <si>
    <t>Seumalo, Issac</t>
  </si>
  <si>
    <t>Runyan Jr., Jon</t>
  </si>
  <si>
    <t>Allen, Brian</t>
  </si>
  <si>
    <t>Harris, Anthony</t>
  </si>
  <si>
    <t>Quessenberry, David</t>
  </si>
  <si>
    <t>Wonnum, D.J.</t>
  </si>
  <si>
    <t>Powers, Ben</t>
  </si>
  <si>
    <t>Walker, Mykal</t>
  </si>
  <si>
    <t>Curl, Kamren</t>
  </si>
  <si>
    <t>Granderson, Carl</t>
  </si>
  <si>
    <t>Tomlinson, Eric</t>
  </si>
  <si>
    <t>Reeder,Troy</t>
  </si>
  <si>
    <t>McCain, Bobby</t>
  </si>
  <si>
    <t>Pineiro, Eddy</t>
  </si>
  <si>
    <t>Solder, Nate</t>
  </si>
  <si>
    <t>Pringle, Byron</t>
  </si>
  <si>
    <t>Brown, Anthony</t>
  </si>
  <si>
    <t>Book, Ian</t>
  </si>
  <si>
    <t>Stone, Geno</t>
  </si>
  <si>
    <t>Scott,Vernon</t>
  </si>
  <si>
    <t>Sprinkle, Jeremy</t>
  </si>
  <si>
    <t>Williams, Preston</t>
  </si>
  <si>
    <t>Eluemunor, Jermaine</t>
  </si>
  <si>
    <t>Milano, Matt</t>
  </si>
  <si>
    <t>Bobenmoyer,Jacob</t>
  </si>
  <si>
    <t>Jackson, J.C</t>
  </si>
  <si>
    <t>McCloud, Ray Ray</t>
  </si>
  <si>
    <t>Graham, Ta'Quon</t>
  </si>
  <si>
    <t>Carter II, Michael</t>
  </si>
  <si>
    <t>Olszewski, Gunner</t>
  </si>
  <si>
    <t>Moore, Jr., Dan</t>
  </si>
  <si>
    <t>Wharton,Tershawn</t>
  </si>
  <si>
    <t>Arnold, Dan</t>
  </si>
  <si>
    <t>Fenton, Rashad</t>
  </si>
  <si>
    <t>Perine, Samaje</t>
  </si>
  <si>
    <t>Davis, Michael</t>
  </si>
  <si>
    <t>Nijman, Yosh</t>
  </si>
  <si>
    <t xml:space="preserve">Miller, Scotty </t>
  </si>
  <si>
    <t>Nizialek, Cameron</t>
  </si>
  <si>
    <t>Street, Kentavious</t>
  </si>
  <si>
    <t>Compton, Tom</t>
  </si>
  <si>
    <t>Doyle, Jack</t>
  </si>
  <si>
    <t>Tonyan, Robert</t>
  </si>
  <si>
    <t>Swain, Freddie</t>
  </si>
  <si>
    <t>Pryor, Matt</t>
  </si>
  <si>
    <t>Trade - Cobb County 2022-05-15</t>
  </si>
  <si>
    <t>Trade - Sebastian 2022-05-16</t>
  </si>
  <si>
    <t>R/C - Trade - Sebastian 2022-05-16</t>
  </si>
  <si>
    <t>Trade - Chino 2022-05-16</t>
  </si>
  <si>
    <t>Re-signed 4 years 2022-06-05</t>
  </si>
  <si>
    <t>Re-signed 3 years 2022-06-05</t>
  </si>
  <si>
    <t>Re-signed 5 years 2022-06-05</t>
  </si>
  <si>
    <t>Re-signed 5 years - 2022-06-06</t>
  </si>
  <si>
    <t>Re-signed 4 years - 2022-06-06</t>
  </si>
  <si>
    <t>Re-signed 2 years - 2022-06-06</t>
  </si>
  <si>
    <t>Re-signed 1 year - 2022-06-06</t>
  </si>
  <si>
    <t>Re-signed 3 years - 2022-06-06</t>
  </si>
  <si>
    <t>Re-signed 2 years - 2022-06-09</t>
  </si>
  <si>
    <t>Re-signed 4 years - 2022-06-09</t>
  </si>
  <si>
    <t>Re-signed 3 years - 2022-06-09</t>
  </si>
  <si>
    <t>Re-signed 5 years - 2022-06-09</t>
  </si>
  <si>
    <t>Re-signed 4 years - 2022-06-13</t>
  </si>
  <si>
    <t>Re-signed 1 year - 2022-06-13</t>
  </si>
  <si>
    <t>Re-signed 2 years - 2022-06-13</t>
  </si>
  <si>
    <t>Re-signed 3 years - 2022-06-13</t>
  </si>
  <si>
    <t>Re-signed 5 years - 2022-06-13</t>
  </si>
  <si>
    <t>Driscoll, Jack</t>
  </si>
  <si>
    <t>Re-signed - 4 years 2022-06-14</t>
  </si>
  <si>
    <t>Re-signed - 3 years 2022-06-14</t>
  </si>
  <si>
    <t>Re-signed - 1 year 2022-06-14</t>
  </si>
  <si>
    <t>Re-signed 2 years - 2022-06-14</t>
  </si>
  <si>
    <t>Re-signed 4 years - 2022-06-14</t>
  </si>
  <si>
    <t>Wirfs, Tristen</t>
  </si>
  <si>
    <t>Re-signed 3 years - 2022-06-14</t>
  </si>
  <si>
    <t>Re-signed - 4 years 2022-06-19</t>
  </si>
  <si>
    <t>Re-signed - 2 years 2022-06-19</t>
  </si>
  <si>
    <t>Trade - Bruxelles 2022-06-20</t>
  </si>
  <si>
    <t>Trade - Erieau 2022-06-20 / Re-signed 5 years 2022-06-20</t>
  </si>
  <si>
    <t>Re-signed 4 years - 2022-06-23</t>
  </si>
  <si>
    <t>Re-signed 1 year - 2022-06-23</t>
  </si>
  <si>
    <t>Trade - Sebastian 2022-04-22 / Re-signed 3 years 2022-06-23</t>
  </si>
  <si>
    <t>Re-signed 2 years - 2022-06-23</t>
  </si>
  <si>
    <t>Re-signed 3 years - 2022-06-23</t>
  </si>
  <si>
    <t>Deablo, Devine</t>
  </si>
  <si>
    <t xml:space="preserve">Re-signed 5 years - 2022-06-23 </t>
  </si>
  <si>
    <t>Trade - East Elmhurst 2022-06-21</t>
  </si>
  <si>
    <t>Trade - New Jersey 2022-06-23</t>
  </si>
  <si>
    <t>Trade - Charleswood 2022-06-23 / Re-signed 3 years 2022-06-24</t>
  </si>
  <si>
    <t>Re-signed 3 years - 2022-06-24</t>
  </si>
  <si>
    <t>Re-signed 5 years - 2022-06-24</t>
  </si>
  <si>
    <t>Trade - Sebastian 2022-06-21 / Re-signed 3 years 2022-06-25</t>
  </si>
  <si>
    <t>Trade Cobb County 2022-06-25</t>
  </si>
  <si>
    <t>Re-signed 4 years - 2022-06-26</t>
  </si>
  <si>
    <t>Trade - Bruxelles 2022-04-21 / Re-signed 4 years - 2022-06-26</t>
  </si>
  <si>
    <t>Trade - Charleswood 2022-06-23 / Re-signed 5 years - 2022-06-27</t>
  </si>
  <si>
    <t>Trade - Chino 2022-06-24 / Re-signed 2 years - 2022-06-27</t>
  </si>
  <si>
    <t>Trade - East Elmhurst 2022-06-27</t>
  </si>
  <si>
    <t>Re-signed 4 years - 2022-06-27</t>
  </si>
  <si>
    <t>Re-signed 5 years - 2022-06-27</t>
  </si>
  <si>
    <t>R/C - Trade New Jerseys 2022-06-29</t>
  </si>
  <si>
    <t>Trade - Brooklin 2022-06-29</t>
  </si>
  <si>
    <t>Re-signed 1 year - 2022-06-30</t>
  </si>
  <si>
    <t>Trade - New Jerseys 2022-06-29 / Re-signed 3 years 2022-06-30</t>
  </si>
  <si>
    <t>Trade Seattle / Re-signed 1 year - 2022-06-30</t>
  </si>
  <si>
    <t>Trade - East Elmhurst 2022-06-30</t>
  </si>
  <si>
    <t xml:space="preserve">Trade - Georgia / Re-signed 3 years 2022-06-30 </t>
  </si>
  <si>
    <t>Re-signed 2 years - 2022-06-30</t>
  </si>
  <si>
    <t>Re-signed 3 years - 2022-06-30</t>
  </si>
  <si>
    <t>Re-signed 4 years - 2022-06-30</t>
  </si>
  <si>
    <t>2020 RFA - Retain (1 year)</t>
  </si>
  <si>
    <t>2020 RFA - Retain (4 years)</t>
  </si>
  <si>
    <t>2022 RFA - Match (Sebastian) 2 years</t>
  </si>
  <si>
    <t>2022 RFA - Match (Sebastian) 3 years</t>
  </si>
  <si>
    <t>2022 RFA - No Match (Charleswood) 4 years</t>
  </si>
  <si>
    <t>2022 RFA - Match Scarborough) 3 years</t>
  </si>
  <si>
    <t>2022 RFA - No Match (Oshawa) 3 years</t>
  </si>
  <si>
    <t>2022 RFA - Match (East Elmhurst) 4 years</t>
  </si>
  <si>
    <t>Trade - Budapest 2022-07-10</t>
  </si>
  <si>
    <t>2021 RFA - Retain (2 years)</t>
  </si>
  <si>
    <t>2022 RFA - Retain (2 years)</t>
  </si>
  <si>
    <t>2022 RFA - Match (Durham) 4 years</t>
  </si>
  <si>
    <t>Trade - Brooklin / 2022 RFA - Retain (3 years)</t>
  </si>
  <si>
    <t>2022 RFA - Match Charleswood) 3 years</t>
  </si>
  <si>
    <t>2022 RFA -  No Match (Seattle) 4 years</t>
  </si>
  <si>
    <t>2022 RFA - Match (East Elmhurst) 3 years</t>
  </si>
  <si>
    <t>2022 RFA - Match (Georgia) 4 years</t>
  </si>
  <si>
    <t>2022 RFA - Match (Cobb County) 3 years</t>
  </si>
  <si>
    <t>2022 RFA - Match (Georgia) 2 years</t>
  </si>
  <si>
    <t>2022 RFA - Match (Pickering) 2 years</t>
  </si>
  <si>
    <t>2022 RFA - No Match (Buffalo) 3 years</t>
  </si>
  <si>
    <t>2022 RFA - Retain 3 years</t>
  </si>
  <si>
    <t>2022 RFA - Retain 1 year</t>
  </si>
  <si>
    <t>2022 RFA - Match (Chino) 3 years</t>
  </si>
  <si>
    <t>2022 RFA - Retain 2 years</t>
  </si>
  <si>
    <t>2022 RFA - No Match (New Jersey) 4 years</t>
  </si>
  <si>
    <t>2022 RFA - No Match (Pickering) 2 years</t>
  </si>
  <si>
    <t>2022 RFA - NO Match (Buffalo) 2 years</t>
  </si>
  <si>
    <t>2022 RFA - Match (Seattle) 4 years</t>
  </si>
  <si>
    <t>2022 RFA - Match (Oshawa) 2 years</t>
  </si>
  <si>
    <t>Trade - Iowa City 2022-07-18</t>
  </si>
  <si>
    <t>2022 RFA - Match (Sebastian) 4 years</t>
  </si>
  <si>
    <t>2022 RFA - Match (Charleswood) 3 years</t>
  </si>
  <si>
    <t>2022 RFA - Match (Chino) 2 years</t>
  </si>
  <si>
    <t>2022 RFA - No Match (Las Vegas) 2 years</t>
  </si>
  <si>
    <t>2022 RFA - NO Match (New Jersey) 3 years</t>
  </si>
  <si>
    <t>2022 RFA - Retain 5 years</t>
  </si>
  <si>
    <t>2022 RFA - No Match (Las Vegas) 4 years</t>
  </si>
  <si>
    <t>2022 RFA - No Match (Cobb County) 3 years</t>
  </si>
  <si>
    <t>2021 RFA - No Match (Seattle) 3 years</t>
  </si>
  <si>
    <t>Trade - Budapest 2022-07-10 / 2022 RFA - Retain 3 years</t>
  </si>
  <si>
    <t>2022 RFA - Retain 4 years</t>
  </si>
  <si>
    <t>2022 RFA - Match (Bruxelles) 5 years</t>
  </si>
  <si>
    <t>2022 RFA - Match (Buffalo) 5 years</t>
  </si>
  <si>
    <t>2022 RFA - Match (Brooklin) 3 years</t>
  </si>
  <si>
    <t>2022 RFA - Mno Match (Cowtown) 1 year</t>
  </si>
  <si>
    <t>2022 RFA - No Match (York) 2 years</t>
  </si>
  <si>
    <t>2022 RFA - No Match (Georgia) 4 years</t>
  </si>
  <si>
    <t>2022 RFA - No Match (Peg City) 3 years</t>
  </si>
  <si>
    <t>2022 RFA - No Match (Peg City) 1 year</t>
  </si>
  <si>
    <t>2022 RFA - No Match (Cowtown) 1 year</t>
  </si>
  <si>
    <t>2022 RFA - No Match (Iowa City) 3 years</t>
  </si>
  <si>
    <t>2022 RFA - No Match (Pickering) 4 years</t>
  </si>
  <si>
    <t>Trade - Iowa City 2022-08-13</t>
  </si>
  <si>
    <t>Trade - Cowtown 2022-08-18</t>
  </si>
  <si>
    <t>Al-Shaair, Azeez</t>
  </si>
  <si>
    <t>2022 UFA Phase 2</t>
  </si>
  <si>
    <t>Dwumfour, Michael</t>
  </si>
  <si>
    <t>2022 UFA - Phase 2</t>
  </si>
  <si>
    <t>Joyner, Lamarcus</t>
  </si>
  <si>
    <t>Moore, Nick</t>
  </si>
  <si>
    <t>Pinkney, Jared</t>
  </si>
  <si>
    <t>Gilbert, III, Ulyse</t>
  </si>
  <si>
    <t>Tonga, Khyiris</t>
  </si>
  <si>
    <t>Garvin, Jonathan</t>
  </si>
  <si>
    <t>Davis, Carl</t>
  </si>
  <si>
    <t>Ogunbowale, Dare</t>
  </si>
  <si>
    <t>Woerner, Charlie</t>
  </si>
  <si>
    <t>Reynolds, Craig</t>
  </si>
  <si>
    <t>Gray, J.T</t>
  </si>
  <si>
    <t>Collins, Alex</t>
  </si>
  <si>
    <t>Calcaterra, Grant</t>
  </si>
  <si>
    <t>Dotson, Jahan</t>
  </si>
  <si>
    <t>Ezukanma, Erik</t>
  </si>
  <si>
    <t>Haskins, Hassan</t>
  </si>
  <si>
    <t>Trade - Oshawa 2022-08-25</t>
  </si>
  <si>
    <t>Trade - Charleswood 2022-08-25</t>
  </si>
  <si>
    <t>Trade - Erieau 2022-08-27</t>
  </si>
  <si>
    <t>Trade - Budapest 2022-08-27</t>
  </si>
  <si>
    <t>CUT 2022-08-28</t>
  </si>
  <si>
    <t>UC</t>
  </si>
  <si>
    <t>Trade - Twin Cities 2022-08-28</t>
  </si>
  <si>
    <t>CUT 2022-08-29</t>
  </si>
  <si>
    <t>CUT 2021-09-25</t>
  </si>
  <si>
    <t>CUT 2022-08-30</t>
  </si>
  <si>
    <t>Rejected 3 year contract extension 2022-08-30</t>
  </si>
  <si>
    <t>Extended 3 years 2022-08-30</t>
  </si>
  <si>
    <t>Trade - Sebastian 2022-08-30</t>
  </si>
  <si>
    <t>Trade - Virden 2022-08-30</t>
  </si>
  <si>
    <t>CUT 2022-08-31</t>
  </si>
  <si>
    <t>CUT 2022-09-01</t>
  </si>
  <si>
    <t>Trade - Iowa City 2022-09-01</t>
  </si>
  <si>
    <t>Refused to talk contract extension 2022-09-03</t>
  </si>
  <si>
    <t>CUT 2022-09-04</t>
  </si>
  <si>
    <t>Refused to talk contract extension 2022-09-04</t>
  </si>
  <si>
    <t>Rejects 2 year contract extension 2022-09-04</t>
  </si>
  <si>
    <t>Extended 3 years 2022-09-05</t>
  </si>
  <si>
    <t>Extended 2 years 2022-09-05</t>
  </si>
  <si>
    <t>Refused to discuss contract extension 2022-09-05</t>
  </si>
  <si>
    <t>CUT 2022-09-05</t>
  </si>
  <si>
    <t>Extended 2 years - 2022-09-07</t>
  </si>
  <si>
    <t>Extended 3 years - 2022-09-07</t>
  </si>
  <si>
    <t>Rejected a 2 year contract extension 2022-09-07</t>
  </si>
  <si>
    <t>Extended 3 years 2022-09-08</t>
  </si>
  <si>
    <t>CUT 2022-09-09</t>
  </si>
  <si>
    <t>2022 RFA - No Match (Buffalo) 1 year</t>
  </si>
  <si>
    <t>CUT 2022-09-16</t>
  </si>
  <si>
    <t>CUT 2022-09-17</t>
  </si>
  <si>
    <t>Smith, Jr., Irv</t>
  </si>
  <si>
    <t>CUT 2022-06-17</t>
  </si>
  <si>
    <t>CUT 2022-09-18</t>
  </si>
  <si>
    <t>Trade - Peg City 2022-09-18</t>
  </si>
  <si>
    <t>Armor-Davis, Jalyn</t>
  </si>
  <si>
    <t>Billtown Bats</t>
  </si>
  <si>
    <t xml:space="preserve">Whitehair, Cody </t>
  </si>
  <si>
    <t xml:space="preserve">Drake, Kenyon </t>
  </si>
  <si>
    <t xml:space="preserve"> RB</t>
  </si>
  <si>
    <t xml:space="preserve">Holtz, J.P. </t>
  </si>
  <si>
    <t xml:space="preserve"> HB</t>
  </si>
  <si>
    <t xml:space="preserve"> C-G</t>
  </si>
  <si>
    <t xml:space="preserve">Jackson, Gabe </t>
  </si>
  <si>
    <t xml:space="preserve"> G</t>
  </si>
  <si>
    <t xml:space="preserve">Cobb, Randall </t>
  </si>
  <si>
    <t xml:space="preserve"> WR</t>
  </si>
  <si>
    <t xml:space="preserve">Beathard, C.J. </t>
  </si>
  <si>
    <t xml:space="preserve"> QB</t>
  </si>
  <si>
    <t xml:space="preserve">Wallace, K'Von </t>
  </si>
  <si>
    <t xml:space="preserve"> S</t>
  </si>
  <si>
    <t xml:space="preserve">Homer, Travis </t>
  </si>
  <si>
    <t xml:space="preserve">Harris, Jr., Chris </t>
  </si>
  <si>
    <t xml:space="preserve">Fisher, Eric </t>
  </si>
  <si>
    <t xml:space="preserve">Huber, Kevin </t>
  </si>
  <si>
    <t xml:space="preserve"> P</t>
  </si>
  <si>
    <t>2022 Waiver Draft</t>
  </si>
  <si>
    <t>CUT 2022-09-22</t>
  </si>
  <si>
    <t xml:space="preserve">Hill, Troy </t>
  </si>
  <si>
    <t xml:space="preserve">Howard, OJ </t>
  </si>
  <si>
    <t xml:space="preserve"> TE</t>
  </si>
  <si>
    <t xml:space="preserve">Robinson, Demarcus </t>
  </si>
  <si>
    <t xml:space="preserve">Alualu, Tyson </t>
  </si>
  <si>
    <t xml:space="preserve"> DL</t>
  </si>
  <si>
    <t xml:space="preserve">Hill, Justice  </t>
  </si>
  <si>
    <t xml:space="preserve">Snell, Benny </t>
  </si>
  <si>
    <t xml:space="preserve">Mostert, Raheem </t>
  </si>
  <si>
    <t xml:space="preserve">Peterson, Adrian </t>
  </si>
  <si>
    <t xml:space="preserve">Bryan, Taven </t>
  </si>
  <si>
    <t xml:space="preserve"> DT</t>
  </si>
  <si>
    <t xml:space="preserve">Harmon, Duron </t>
  </si>
  <si>
    <t xml:space="preserve">Roby, Bradley </t>
  </si>
  <si>
    <t xml:space="preserve">Hodgins, Isaiah </t>
  </si>
  <si>
    <t>Igbinoghene, Noah</t>
  </si>
  <si>
    <t xml:space="preserve">Mills, Jalen </t>
  </si>
  <si>
    <t xml:space="preserve">Tuipulotu, Marlon </t>
  </si>
  <si>
    <t xml:space="preserve">Vickers, Kendal </t>
  </si>
  <si>
    <t xml:space="preserve">Willekes, Kenny </t>
  </si>
  <si>
    <t xml:space="preserve">Phillips, Kyle </t>
  </si>
  <si>
    <t xml:space="preserve">Anae, Bradlee </t>
  </si>
  <si>
    <t xml:space="preserve">Erickson, Alex </t>
  </si>
  <si>
    <t xml:space="preserve">Scott, JK </t>
  </si>
  <si>
    <t xml:space="preserve">Phillips, Darius </t>
  </si>
  <si>
    <t xml:space="preserve"> CB </t>
  </si>
  <si>
    <t xml:space="preserve">Hollister, Jacob </t>
  </si>
  <si>
    <t xml:space="preserve">Joseph, Karl </t>
  </si>
  <si>
    <t xml:space="preserve">Blair, Marquise </t>
  </si>
  <si>
    <t xml:space="preserve">Anderson, Henry </t>
  </si>
  <si>
    <t xml:space="preserve"> DE</t>
  </si>
  <si>
    <t xml:space="preserve">Ferguson, Jaylon </t>
  </si>
  <si>
    <t xml:space="preserve">Hyder, Kerry </t>
  </si>
  <si>
    <t xml:space="preserve">Johnson, Collin </t>
  </si>
  <si>
    <t xml:space="preserve">Perriman, Breshad </t>
  </si>
  <si>
    <t xml:space="preserve">Roundtree III, Larry </t>
  </si>
  <si>
    <t xml:space="preserve"> RB </t>
  </si>
  <si>
    <t xml:space="preserve">Fuller, Will </t>
  </si>
  <si>
    <t xml:space="preserve">Miller, Anthony </t>
  </si>
  <si>
    <t xml:space="preserve"> WR </t>
  </si>
  <si>
    <t xml:space="preserve">Reynold, Josh </t>
  </si>
  <si>
    <t xml:space="preserve">Flowers, Trey </t>
  </si>
  <si>
    <t xml:space="preserve"> OLB</t>
  </si>
  <si>
    <t xml:space="preserve">Bryany, Austin </t>
  </si>
  <si>
    <t xml:space="preserve">Ferrell, Clelin </t>
  </si>
  <si>
    <t xml:space="preserve"> DE-LB</t>
  </si>
  <si>
    <t xml:space="preserve">James, Jr., Richie </t>
  </si>
  <si>
    <t xml:space="preserve">Carson, Chris </t>
  </si>
  <si>
    <t xml:space="preserve">Brown III, Bobby </t>
  </si>
  <si>
    <t xml:space="preserve">Golston, Chauncey </t>
  </si>
  <si>
    <t xml:space="preserve">Takitaki, Sione </t>
  </si>
  <si>
    <t xml:space="preserve">Jewell, Josey </t>
  </si>
  <si>
    <t xml:space="preserve"> ILB</t>
  </si>
  <si>
    <t xml:space="preserve">Wildgoose, Rachad </t>
  </si>
  <si>
    <t xml:space="preserve">Fotu, Leki </t>
  </si>
  <si>
    <t xml:space="preserve">Colquitt, Dustin </t>
  </si>
  <si>
    <t>CUT 2022-09-27</t>
  </si>
  <si>
    <t xml:space="preserve">Igbinoghene, Noah </t>
  </si>
  <si>
    <t xml:space="preserve"> T</t>
  </si>
  <si>
    <t xml:space="preserve">Jansen, J.J. </t>
  </si>
  <si>
    <t xml:space="preserve"> C</t>
  </si>
  <si>
    <t xml:space="preserve">Lamp, Forrest </t>
  </si>
  <si>
    <t xml:space="preserve">Elder, Corn </t>
  </si>
  <si>
    <t xml:space="preserve">Sheffield, Kendall </t>
  </si>
  <si>
    <t xml:space="preserve">Dennard, Darqueze </t>
  </si>
  <si>
    <t xml:space="preserve">Callahan, Bryce </t>
  </si>
  <si>
    <t xml:space="preserve">Riley, Duke </t>
  </si>
  <si>
    <t xml:space="preserve"> LB</t>
  </si>
  <si>
    <t xml:space="preserve">Adeniji, Hakeem </t>
  </si>
  <si>
    <t xml:space="preserve">Johnson, Patrick </t>
  </si>
  <si>
    <t xml:space="preserve">Brown, Malcolm </t>
  </si>
  <si>
    <t xml:space="preserve">Breida, Matt </t>
  </si>
  <si>
    <t xml:space="preserve">Gallman, Wayne </t>
  </si>
  <si>
    <t xml:space="preserve">Ballentine, Corey </t>
  </si>
  <si>
    <t xml:space="preserve">Billings, Andrew </t>
  </si>
  <si>
    <t xml:space="preserve">Harrison, Malik </t>
  </si>
  <si>
    <t xml:space="preserve">Taylor, Trent </t>
  </si>
  <si>
    <t xml:space="preserve">Coutee, Keke </t>
  </si>
  <si>
    <t>Trade - Peg City 2022-05-13</t>
  </si>
  <si>
    <t xml:space="preserve">Jackson, Eddie </t>
  </si>
  <si>
    <t xml:space="preserve">Barnes, Derrick </t>
  </si>
  <si>
    <t xml:space="preserve">Guyton, Jalen </t>
  </si>
  <si>
    <t xml:space="preserve">Jenkins, Janoris </t>
  </si>
  <si>
    <t xml:space="preserve">Gholston, William </t>
  </si>
  <si>
    <t xml:space="preserve">Peterson, Patrick </t>
  </si>
  <si>
    <t xml:space="preserve">Buggs, Isaiah </t>
  </si>
  <si>
    <t xml:space="preserve">Mack, Marlon </t>
  </si>
  <si>
    <t xml:space="preserve">Nixon, Daviyon </t>
  </si>
  <si>
    <t>Bruxelles Bombers</t>
  </si>
  <si>
    <t>R/C- Round 1</t>
  </si>
  <si>
    <t>Trade - Durham 2023-04-06</t>
  </si>
  <si>
    <t>Trade - Durham 2023-04-07</t>
  </si>
  <si>
    <t>Trade - Pickering 2023-04-07</t>
  </si>
  <si>
    <t>Trade - Georgia 2023-04-07</t>
  </si>
  <si>
    <t>Trade - Durham 2023-04-08</t>
  </si>
  <si>
    <t>Trade - Cobb County 2023-04-07</t>
  </si>
  <si>
    <t>Trade Budapest - 2023-04-08</t>
  </si>
  <si>
    <t>Trade - Budapest 2023-04-08</t>
  </si>
  <si>
    <t>Trade - New Jersey 2023-04-08</t>
  </si>
  <si>
    <t>Re-signed - 3 years / Trade - Budapest 2023-04-08</t>
  </si>
  <si>
    <t>Re-signed 2 years / Trade Budapest - 2023-04-08</t>
  </si>
  <si>
    <t>Re-signed 3 years 2023-04-09</t>
  </si>
  <si>
    <t>Re-signed 3 years - 2023-04-09</t>
  </si>
  <si>
    <t>Re-signed 4 years - 2023-04-09</t>
  </si>
  <si>
    <t>Re-signed 5 years 2023-04-09</t>
  </si>
  <si>
    <t>Re-signed 4 years 2023-04-09</t>
  </si>
  <si>
    <t>Re-signed 1 year 2023-04-09</t>
  </si>
  <si>
    <r>
      <t xml:space="preserve">Trade - East Elmhurst / </t>
    </r>
    <r>
      <rPr>
        <b/>
        <sz val="10"/>
        <color indexed="60"/>
        <rFont val="Calibri"/>
        <family val="2"/>
      </rPr>
      <t xml:space="preserve">Rejected 4 year contract offer 2023-04-09 </t>
    </r>
  </si>
  <si>
    <t>Trade - Peg City 2023-04-09</t>
  </si>
  <si>
    <t>Re-signed 4 years / Trade Charlesood 2023-04-10</t>
  </si>
  <si>
    <t>Trade - Charleswood 2023-04-10</t>
  </si>
  <si>
    <t>Re-signed 2 years - 2023-04-10</t>
  </si>
  <si>
    <t>Re-signed 3 years / Trade - Budapest - 2023-04-10</t>
  </si>
  <si>
    <t>R/C - Round 1 - 5th Year Option Picked Up</t>
  </si>
  <si>
    <t>R/C - Round 1 - 5th Year Option Declined</t>
  </si>
  <si>
    <t xml:space="preserve">Trade - New Jersey 2023-04-10 </t>
  </si>
  <si>
    <t>Trade - East Elmhurst 2023-04-10</t>
  </si>
  <si>
    <t>Extended 3 years 2020-09-10 / Trade - EE 2023-04-10</t>
  </si>
  <si>
    <t>Extended 2 years 2021-09-01 / Trade - Pickering 2023-04-10</t>
  </si>
  <si>
    <t>Trade Bruxelles 2023-04-10</t>
  </si>
  <si>
    <t>PFA 2023-04-10</t>
  </si>
  <si>
    <t>PFA - 2023-04-11</t>
  </si>
  <si>
    <t>Re-signed 1 year - 2023-04-11</t>
  </si>
  <si>
    <t>Re-signed 4 years - 2023-04-11</t>
  </si>
  <si>
    <t>Tryon-Shoyinka, Joe</t>
  </si>
  <si>
    <t>Re-signed 3 years - 2023-04-12</t>
  </si>
  <si>
    <t>DE-OLB</t>
  </si>
  <si>
    <t>Trade - Billtown 2023-04-09 / Re-signed 3 years - 2023-04-12</t>
  </si>
  <si>
    <t>Extended 1 year - 2022-09-16 / Trade Billtown 2023-04-09</t>
  </si>
  <si>
    <t>Re-signed 3 years / Trade Billtown 2023-04-09</t>
  </si>
  <si>
    <t>Trade - Virden 2023-04-09</t>
  </si>
  <si>
    <t>Re-signed - 4 years 2023-04-12</t>
  </si>
  <si>
    <t>Re-signed - 3 years 2023-04-12</t>
  </si>
  <si>
    <t>1,546,,860</t>
  </si>
  <si>
    <t>Trade - Virden 2023-04-13</t>
  </si>
  <si>
    <t>Trade - Seattle 2023-04-13</t>
  </si>
  <si>
    <t>R/C - Round 1  / Trade Erieau 2023-04-14</t>
  </si>
  <si>
    <t>Trade Erieau 2023-04-14</t>
  </si>
  <si>
    <t>Re-signed 2 years / Trade Iowa City 2023-04-14</t>
  </si>
  <si>
    <t>Trade - Iowa City 2023-04-14</t>
  </si>
  <si>
    <t>PFA Signing 2023-04-14</t>
  </si>
  <si>
    <t>Trade - Charleswood 2023-04-09</t>
  </si>
  <si>
    <t>Trade - Buffalo 2023-04-14</t>
  </si>
  <si>
    <t>Trade - East Elmhurst 2023-04-13 / Re-signed 3 years 2023-04-15</t>
  </si>
  <si>
    <t>Re-signed 4 years - 2023-04-15</t>
  </si>
  <si>
    <t>Re-signed 4 years - 2020-05-06</t>
  </si>
  <si>
    <t>Re-signed 3 years - 2022-04-15</t>
  </si>
  <si>
    <r>
      <t xml:space="preserve">Trade - Billtown 2023-03-28 / </t>
    </r>
    <r>
      <rPr>
        <b/>
        <sz val="10"/>
        <rFont val="Calibri"/>
        <family val="2"/>
      </rPr>
      <t>PFA No Offer 2023-04-16</t>
    </r>
  </si>
  <si>
    <t>PFA No Offer 2023-04-16</t>
  </si>
  <si>
    <t>Re-signed 1 year - 2023-04-14</t>
  </si>
  <si>
    <t>Re-signed 4 years - 2023-04-14</t>
  </si>
  <si>
    <t>Trade - Cobb County 2023-04-14</t>
  </si>
  <si>
    <t>Trade - Peg City 2023-04-17</t>
  </si>
  <si>
    <t>Trade - New Jersey 2023-04-18</t>
  </si>
  <si>
    <t>Trade - Cobb County 2023-04-18</t>
  </si>
  <si>
    <t>Trade - Pickering 2023-04-18</t>
  </si>
  <si>
    <t>Re-signed 3 years / Trade East Elmhurst 2023-04-19</t>
  </si>
  <si>
    <t>Trade - East Elmhurst 2023-04-19</t>
  </si>
  <si>
    <t>Trade - Peg City 2023-04-19</t>
  </si>
  <si>
    <t>R/C - Trade - Peg City 2023-04-19</t>
  </si>
  <si>
    <t>Re-signed 4 years - 2023-04-20</t>
  </si>
  <si>
    <t>Re-signed 3 years - 2023-04-20</t>
  </si>
  <si>
    <t>Re-signed 1 year - 2023-04-20</t>
  </si>
  <si>
    <t>Kincaid, Dalton</t>
  </si>
  <si>
    <t>Ojulari, B.J.</t>
  </si>
  <si>
    <t>Rookie - Round 2 (27)</t>
  </si>
  <si>
    <t>Kraft, Tucker</t>
  </si>
  <si>
    <t>Rookie - Round 3 (69)</t>
  </si>
  <si>
    <t>Spears, Tyjae</t>
  </si>
  <si>
    <t>Rookie - Round 3 (71)</t>
  </si>
  <si>
    <t>Williams, Dorian</t>
  </si>
  <si>
    <t>Rookie - Round 4 (96)</t>
  </si>
  <si>
    <t>Williams, Garrett</t>
  </si>
  <si>
    <t>Rookie - Round 5 (99)</t>
  </si>
  <si>
    <t>Trice, Cory</t>
  </si>
  <si>
    <t>Rookie - Round 5 (101)</t>
  </si>
  <si>
    <t>Wooden, Colby</t>
  </si>
  <si>
    <t>Rookie - Round 5 (111)</t>
  </si>
  <si>
    <t>Smith, Christopher</t>
  </si>
  <si>
    <t>Rookie - Round 6 (143)</t>
  </si>
  <si>
    <t>Robinson, Bijan</t>
  </si>
  <si>
    <t>Rookie - Round 1 (8)</t>
  </si>
  <si>
    <t>Jones, Broderick</t>
  </si>
  <si>
    <t>Rookie - Round 2 (32)</t>
  </si>
  <si>
    <t>Hyatt, Jalen</t>
  </si>
  <si>
    <t>Rookie - Round 2 (44)</t>
  </si>
  <si>
    <t>Schmitz, John Michael</t>
  </si>
  <si>
    <t>Rookie - Round 3 (56)</t>
  </si>
  <si>
    <t>Ika, Siaki</t>
  </si>
  <si>
    <t>Rookie - Round 4 (81)</t>
  </si>
  <si>
    <t>Freeland, Blake</t>
  </si>
  <si>
    <t>Rookie - Round 6 (130)</t>
  </si>
  <si>
    <t>Overshown, DeMarvion</t>
  </si>
  <si>
    <t>Rookie - Round 7 (155)</t>
  </si>
  <si>
    <t>Washington, Parker</t>
  </si>
  <si>
    <t>Rookie - Round 7 (167)</t>
  </si>
  <si>
    <t>Jaquelin Roy</t>
  </si>
  <si>
    <t>Rookie - Round 8 (179)</t>
  </si>
  <si>
    <t>Johnson, D.J.</t>
  </si>
  <si>
    <t>Rookie - Round 8 (191)</t>
  </si>
  <si>
    <t>Branch, Brian</t>
  </si>
  <si>
    <t>Rookie - Round 1 (17)</t>
  </si>
  <si>
    <t>Turner, DJ</t>
  </si>
  <si>
    <t>Rookie - Round 2 (41)</t>
  </si>
  <si>
    <t>Campbell, Jack</t>
  </si>
  <si>
    <t>Rookie - Round 2 (46)</t>
  </si>
  <si>
    <t>Bergeron, Matthew</t>
  </si>
  <si>
    <t>Rookie - Round 4 (90)</t>
  </si>
  <si>
    <t>Young, Byron</t>
  </si>
  <si>
    <t>Rookie - Round 6 (139)</t>
  </si>
  <si>
    <t>Whyle, Josh</t>
  </si>
  <si>
    <t>Rookie - Round 7 (160)</t>
  </si>
  <si>
    <t>Thompson-Robinson, Dorian</t>
  </si>
  <si>
    <t>Rookie - Round 7 (163)</t>
  </si>
  <si>
    <t>McFadden, Jordan</t>
  </si>
  <si>
    <t>Rookie - Round 7 (166)</t>
  </si>
  <si>
    <t>Smith, Nolan</t>
  </si>
  <si>
    <t>Rookie - Round 1 (19)</t>
  </si>
  <si>
    <t>Achane, Devon</t>
  </si>
  <si>
    <t>Rookie - Round 4 (92)</t>
  </si>
  <si>
    <t>Schoonmaker, Luke</t>
  </si>
  <si>
    <t>Rookie - Round 6 (190)</t>
  </si>
  <si>
    <t>Bennett, Jakorian</t>
  </si>
  <si>
    <t>Rookie - Round 6 (140)</t>
  </si>
  <si>
    <t>Sow, Sidy</t>
  </si>
  <si>
    <t>Rookie - Round 7 (164)</t>
  </si>
  <si>
    <t>Wilson, Tyree</t>
  </si>
  <si>
    <t>Rookie - Round 1 (5)</t>
  </si>
  <si>
    <t>Wright, Darnell</t>
  </si>
  <si>
    <t>Rookie - Round 2 (29)</t>
  </si>
  <si>
    <t>Rice, Rashee</t>
  </si>
  <si>
    <t>Rookie - Round 3 (72)</t>
  </si>
  <si>
    <t>Brown, Sydney</t>
  </si>
  <si>
    <t>Rookie - Round 3 (73)</t>
  </si>
  <si>
    <t>Hodges-Tomlinson, Tre-Vius</t>
  </si>
  <si>
    <t>Rookie - Round 4 (78)</t>
  </si>
  <si>
    <t>Bigsby, Tank</t>
  </si>
  <si>
    <t>Rookie - Round 5 (103)</t>
  </si>
  <si>
    <t>Rookie - Round 5 (114)</t>
  </si>
  <si>
    <t>Duncan, Jaelyn</t>
  </si>
  <si>
    <t>Rookie - Round 6 (127)</t>
  </si>
  <si>
    <t>Mckee, Tanner</t>
  </si>
  <si>
    <t>Rookie - Round 6 (128)</t>
  </si>
  <si>
    <t>Broeker, Nick</t>
  </si>
  <si>
    <t>Rookie - Round 8 (176)</t>
  </si>
  <si>
    <t>Carter, Jalen</t>
  </si>
  <si>
    <t>Rookie - Round 1 (4)</t>
  </si>
  <si>
    <t>Johnson Jr., Paris</t>
  </si>
  <si>
    <t>Rookie - Round 2 (28)</t>
  </si>
  <si>
    <t>Levis, Will</t>
  </si>
  <si>
    <t>Rookie - Round 2 (31)</t>
  </si>
  <si>
    <t>Harrison, Anton</t>
  </si>
  <si>
    <t>Rookie - Round 2 (47)</t>
  </si>
  <si>
    <t>Tippmann, Joe</t>
  </si>
  <si>
    <t>Rookie - Round 4 (77)</t>
  </si>
  <si>
    <t>Hooker, Hendon</t>
  </si>
  <si>
    <t>Rookie - Round 4 (80)</t>
  </si>
  <si>
    <t>Battle, Jordan</t>
  </si>
  <si>
    <t>Rookie - Round 4 (93)</t>
  </si>
  <si>
    <t>Harrison, Zach</t>
  </si>
  <si>
    <t>Rookie - Round 5 (102)</t>
  </si>
  <si>
    <t>Boutte, Kayshon</t>
  </si>
  <si>
    <t>Rookie - Round 5 (115)</t>
  </si>
  <si>
    <t>Robinson, Jammie</t>
  </si>
  <si>
    <t>Rookie - Round 5 (118)</t>
  </si>
  <si>
    <t>Pickens, Zacch</t>
  </si>
  <si>
    <t>Rookie - Round 6 (126)</t>
  </si>
  <si>
    <t>Jones, Jaylon</t>
  </si>
  <si>
    <t>Rookie - Round 6 (134)</t>
  </si>
  <si>
    <t>Vorhees, Andrew</t>
  </si>
  <si>
    <t>Rookie - Round 6 (136)</t>
  </si>
  <si>
    <t>Carter II, Andre</t>
  </si>
  <si>
    <t>Rookie - Round 7 (151)</t>
  </si>
  <si>
    <t>Ward, Jay</t>
  </si>
  <si>
    <t>Rookie - Round 8 (175)</t>
  </si>
  <si>
    <t>Moreno-Cropper, Jalen</t>
  </si>
  <si>
    <t>Rookie - Round 8 (190)</t>
  </si>
  <si>
    <t>Flowers, Zay</t>
  </si>
  <si>
    <t>Rookie - Round 1 (11)</t>
  </si>
  <si>
    <t>Anudike-Uzomah, Felix</t>
  </si>
  <si>
    <t>Rookie - Round 2 (35)</t>
  </si>
  <si>
    <t>Tillman, Cedric</t>
  </si>
  <si>
    <t>Rookie - Round 3 (55)</t>
  </si>
  <si>
    <t>Thomas, Starling</t>
  </si>
  <si>
    <t>Rookie - Round 4 (84)</t>
  </si>
  <si>
    <t>McBride, Dewayne</t>
  </si>
  <si>
    <t>Rookie - Round 5 (109)</t>
  </si>
  <si>
    <t>Fehoko, Viliami</t>
  </si>
  <si>
    <t>Rookie - Round 6 (133)</t>
  </si>
  <si>
    <t>Young, Bryce</t>
  </si>
  <si>
    <t>Rookie - Round 1 (1)</t>
  </si>
  <si>
    <t>Addison, Jordan</t>
  </si>
  <si>
    <t>Rookie - Round 1 (22)</t>
  </si>
  <si>
    <t>Kancey, Calijah</t>
  </si>
  <si>
    <t>Rookie - Round 2 (25)</t>
  </si>
  <si>
    <t>White, Keion</t>
  </si>
  <si>
    <t>Rookie - Round 2 (43)</t>
  </si>
  <si>
    <t>Musgrove, Luke</t>
  </si>
  <si>
    <t>Rookie - Round 2 (45)</t>
  </si>
  <si>
    <t>Foskey, Isaiah</t>
  </si>
  <si>
    <t>Rookie - Round 3 (68)</t>
  </si>
  <si>
    <t>Brown, Ji'Ayir</t>
  </si>
  <si>
    <t>Rookie - Round 4 (86)</t>
  </si>
  <si>
    <t>Wright, Rejzohn</t>
  </si>
  <si>
    <t>Rookie - Round 5 (119)</t>
  </si>
  <si>
    <t>Robinson, Tavius</t>
  </si>
  <si>
    <t>Rookie - Round 6 (123)</t>
  </si>
  <si>
    <t>Moody, Jake</t>
  </si>
  <si>
    <t>Rookie - Round 7 (168)</t>
  </si>
  <si>
    <t>Oluwatimi, Olusegun</t>
  </si>
  <si>
    <t>Rookie - Round 8 (172)</t>
  </si>
  <si>
    <t>Stromberg, Ricky</t>
  </si>
  <si>
    <t>Rookie - Round 8 (186)</t>
  </si>
  <si>
    <t>Banks, Deonte</t>
  </si>
  <si>
    <t>Rookie - Round 1 (16)</t>
  </si>
  <si>
    <t>Sanders, Drew</t>
  </si>
  <si>
    <t>Rookie - Round 2 (40)</t>
  </si>
  <si>
    <t>LaPorta, Sam</t>
  </si>
  <si>
    <t>Rookie - Round 3 (64)</t>
  </si>
  <si>
    <t>Scott, Daniel</t>
  </si>
  <si>
    <t>Rookie - Round 5 (113)</t>
  </si>
  <si>
    <t>Daniels, Braeden</t>
  </si>
  <si>
    <t>Rookie - Round 6 (138)</t>
  </si>
  <si>
    <t>Tune, Clayton</t>
  </si>
  <si>
    <t>Rookie - Round 8 (195)</t>
  </si>
  <si>
    <t>Gonzalez, Christian</t>
  </si>
  <si>
    <t>Rookie - Round 1 (3)</t>
  </si>
  <si>
    <t>Witherspoon, Devon</t>
  </si>
  <si>
    <t>Rookie - Round 1 (6)</t>
  </si>
  <si>
    <t>Mauch, Cody</t>
  </si>
  <si>
    <t>Rookie - Round 2 (48)</t>
  </si>
  <si>
    <t>Scott, Tyler</t>
  </si>
  <si>
    <t>Rookie - Round 3 (51)</t>
  </si>
  <si>
    <t>Mitchell, Cameron</t>
  </si>
  <si>
    <t>Rookie - Round 4 (97)</t>
  </si>
  <si>
    <t>Palmer, Trey</t>
  </si>
  <si>
    <t>Rookie - Round 5 (122)</t>
  </si>
  <si>
    <t>Tucker, Sean</t>
  </si>
  <si>
    <t>Rookie - Round 6 (146)</t>
  </si>
  <si>
    <t>Wicks, Dontayvion</t>
  </si>
  <si>
    <t>Rookie - Round 7 (152)</t>
  </si>
  <si>
    <t>Korsak, Adam</t>
  </si>
  <si>
    <t>Rookie - Round 7 (171)</t>
  </si>
  <si>
    <t>Diabate, Mohamoud</t>
  </si>
  <si>
    <t>Rookie - Round 8 (187)</t>
  </si>
  <si>
    <t>Johnston, Quentin</t>
  </si>
  <si>
    <t>Rookie - Round 1 (7)</t>
  </si>
  <si>
    <t>Porter Jr. , Joey</t>
  </si>
  <si>
    <t>Rookie - Round 1 (15)</t>
  </si>
  <si>
    <t>Henley, Daiyan</t>
  </si>
  <si>
    <t>Rookie - Round 3 (49)</t>
  </si>
  <si>
    <t>Charbonnet, Zach</t>
  </si>
  <si>
    <t>Rookie - Round 3 (59)</t>
  </si>
  <si>
    <t>Tuipulotu, Tuli</t>
  </si>
  <si>
    <t>Ricks, Eli</t>
  </si>
  <si>
    <t>Rookie - Round 5 (117)</t>
  </si>
  <si>
    <t>Hickman, Ronnie</t>
  </si>
  <si>
    <t>Rookie - Round 5 (121)</t>
  </si>
  <si>
    <t>Morris, Wanya</t>
  </si>
  <si>
    <t>Rookie - Round 6 (135)</t>
  </si>
  <si>
    <t>Brown, Chase</t>
  </si>
  <si>
    <t>Rookie - Round 6 (137)</t>
  </si>
  <si>
    <t>Turner, Kobie</t>
  </si>
  <si>
    <t>Rookie - Round 6 (145)</t>
  </si>
  <si>
    <t>Kuntz, Zack</t>
  </si>
  <si>
    <t>Rookie - Round 7 (148)</t>
  </si>
  <si>
    <t>Patterson, Jarret</t>
  </si>
  <si>
    <t>Rookie - Round 8 (184)</t>
  </si>
  <si>
    <t>Forbes, Emmanuel</t>
  </si>
  <si>
    <t>Rookie - Round 1 (18)</t>
  </si>
  <si>
    <t>Wypler, Luke</t>
  </si>
  <si>
    <t>Rookie - Round 4 (91)</t>
  </si>
  <si>
    <t>Pace Jr., Ivan</t>
  </si>
  <si>
    <t>Rookie - Round 7 (162)</t>
  </si>
  <si>
    <t>Hayes, Ryan</t>
  </si>
  <si>
    <t>Rookie - Round 8 (189)</t>
  </si>
  <si>
    <t>Smith-Njigba, Jason</t>
  </si>
  <si>
    <t>Rookie - Round 1 (10)</t>
  </si>
  <si>
    <t>Bresee, Bryan</t>
  </si>
  <si>
    <t>Rookie - Round 2 (34)</t>
  </si>
  <si>
    <t>Avila, Steve</t>
  </si>
  <si>
    <t>OG</t>
  </si>
  <si>
    <t>Rookie - Round 3 (58)</t>
  </si>
  <si>
    <t>Martin, Jartavius 'Quan'</t>
  </si>
  <si>
    <t>Rookie - Round 4 (83)</t>
  </si>
  <si>
    <t>Perry, A.T.</t>
  </si>
  <si>
    <t>Rookie - Round 5 (105)</t>
  </si>
  <si>
    <t>Kelly, Kyu Blu</t>
  </si>
  <si>
    <t>Rookie - Round 5 (108)</t>
  </si>
  <si>
    <t>Strange, Brenton</t>
  </si>
  <si>
    <t>Rookie - Round 6 (132)</t>
  </si>
  <si>
    <t>Horton, Dylan</t>
  </si>
  <si>
    <t>Rookie - Round 7 (157)</t>
  </si>
  <si>
    <t>Vaughn, Deuce</t>
  </si>
  <si>
    <t>Rookie - Round 7 (158)</t>
  </si>
  <si>
    <t>Anderson, Will</t>
  </si>
  <si>
    <t>Rookie - Round 1 (2)</t>
  </si>
  <si>
    <t>Van Ness, Lukas</t>
  </si>
  <si>
    <t>Rookie - Round 1 (13)</t>
  </si>
  <si>
    <t>Murphy, Myles</t>
  </si>
  <si>
    <t>Rookie - Round 1 (21)</t>
  </si>
  <si>
    <t>Adebawore, Adetomiwa</t>
  </si>
  <si>
    <t>Rookie - Round 2 (26)</t>
  </si>
  <si>
    <t>Benton, Keeanu</t>
  </si>
  <si>
    <t>Rookie - Round 2 (42)</t>
  </si>
  <si>
    <t>Phillips, Clark</t>
  </si>
  <si>
    <t>Rookie - Round 3 (50)</t>
  </si>
  <si>
    <t>Brents, Julius</t>
  </si>
  <si>
    <t>Rookie - Round 3 (53)</t>
  </si>
  <si>
    <t>Miller, Kendre</t>
  </si>
  <si>
    <t>Rookie - Round 3 (66)</t>
  </si>
  <si>
    <t>Jones, Charlie</t>
  </si>
  <si>
    <t>Rookie - Round 4 (75)</t>
  </si>
  <si>
    <t>Evans, Zach</t>
  </si>
  <si>
    <t>Rookie - Round 4 (76)</t>
  </si>
  <si>
    <t>Smith, Terell</t>
  </si>
  <si>
    <t>Rookie - Round 4 (95)</t>
  </si>
  <si>
    <t>Johnson, Roschon</t>
  </si>
  <si>
    <t>Rookie - Round 5 (100)</t>
  </si>
  <si>
    <t>Ojomo, Moro</t>
  </si>
  <si>
    <t>Rookie - Round 5 (116)</t>
  </si>
  <si>
    <t>Steen, Tyler</t>
  </si>
  <si>
    <t>Rookie - Round 6 (124)</t>
  </si>
  <si>
    <t>Witt, Jake</t>
  </si>
  <si>
    <t>Rookie - Round 6 (125)</t>
  </si>
  <si>
    <t>Baringer, Bryce</t>
  </si>
  <si>
    <t>Rookie - Round 7 (149)</t>
  </si>
  <si>
    <t>Johnson Jr., Anthony</t>
  </si>
  <si>
    <t>Rookie - Round 8 (173)</t>
  </si>
  <si>
    <t>Ringo, Kalee</t>
  </si>
  <si>
    <t>Rookie - Round 2 (37)</t>
  </si>
  <si>
    <t>Stevenson, Tyrique</t>
  </si>
  <si>
    <t>Rookie - Round 3 (62)</t>
  </si>
  <si>
    <t>Too Too, Henry</t>
  </si>
  <si>
    <t>Rookie - Round 4 (87)</t>
  </si>
  <si>
    <t>Wilson, Michael</t>
  </si>
  <si>
    <t>Rookie - Round 5 (110)</t>
  </si>
  <si>
    <t>McKintosh, Kenny</t>
  </si>
  <si>
    <t>Rookie - Round 6 (141)</t>
  </si>
  <si>
    <t>Hutchinson, Xavier</t>
  </si>
  <si>
    <t>Rookie - Round 7 (150)</t>
  </si>
  <si>
    <t>Henry, KJ</t>
  </si>
  <si>
    <t>Rookie - Round 7 (161)</t>
  </si>
  <si>
    <t>Ekiyor Jr, Emil</t>
  </si>
  <si>
    <t>Rookie - Round 8 (181)</t>
  </si>
  <si>
    <t>Ryland, Chad</t>
  </si>
  <si>
    <t>Rookie - Round 8 (183)</t>
  </si>
  <si>
    <t>Stroud, C.J.</t>
  </si>
  <si>
    <t>Rookie - Round 1 (9)</t>
  </si>
  <si>
    <t>Gibbs, Jahmyr</t>
  </si>
  <si>
    <t>Rookie - Round 2 (33)</t>
  </si>
  <si>
    <t>Simpson, Trenton</t>
  </si>
  <si>
    <t>Rookie - Round 3 (52)</t>
  </si>
  <si>
    <t>Diaby, Yaya</t>
  </si>
  <si>
    <t>Rookie - Round 4 (98)</t>
  </si>
  <si>
    <t>Zavala, Chandler</t>
  </si>
  <si>
    <t>Rookie - Round 5 (107)</t>
  </si>
  <si>
    <t>McGuire, Isaiah</t>
  </si>
  <si>
    <t>Rookie - Round 6 (131)</t>
  </si>
  <si>
    <t>Saldiveri, Nick</t>
  </si>
  <si>
    <t>Rookie - Round 7 (159)</t>
  </si>
  <si>
    <t>Mapu, Marte</t>
  </si>
  <si>
    <t>Rookie - Round 8 (180)</t>
  </si>
  <si>
    <t>Allen, Davis</t>
  </si>
  <si>
    <t>Rookie - Round 8 (182)</t>
  </si>
  <si>
    <t>Downs, Joshua</t>
  </si>
  <si>
    <t>Rookie - Round 2 (39)</t>
  </si>
  <si>
    <t>Dexter, Gervon</t>
  </si>
  <si>
    <t>Rookie - Round 3 (65)</t>
  </si>
  <si>
    <t>Rush, Darius</t>
  </si>
  <si>
    <t>Rookie - Round 3 (70)</t>
  </si>
  <si>
    <t>Jones, Dawand</t>
  </si>
  <si>
    <t>Rookie - Round 4 (74)</t>
  </si>
  <si>
    <t>Brooks, Karl</t>
  </si>
  <si>
    <t>Rookie - Round 5 (120)</t>
  </si>
  <si>
    <t>Pappoe, Owen</t>
  </si>
  <si>
    <t>Rookie - Round 6 (142)</t>
  </si>
  <si>
    <t>Gray, Eric</t>
  </si>
  <si>
    <t>Rookie - Round 6 (144)</t>
  </si>
  <si>
    <t>Mallory, Will</t>
  </si>
  <si>
    <t>Rookie - Round 7 (169)</t>
  </si>
  <si>
    <t>Dubose, Grant</t>
  </si>
  <si>
    <t>Rookie - Round 8 (188)</t>
  </si>
  <si>
    <t>Torrence II, Rashad</t>
  </si>
  <si>
    <t>Rookie - Round 8 (192)</t>
  </si>
  <si>
    <t>Mims, Marvin</t>
  </si>
  <si>
    <t>Rookie - Round 3 (67)</t>
  </si>
  <si>
    <t>Reed, Jayden</t>
  </si>
  <si>
    <t>Rookie - Round 4 (89)</t>
  </si>
  <si>
    <t>Morris, Mike</t>
  </si>
  <si>
    <t>Rookie - Round 7 (156)</t>
  </si>
  <si>
    <t>Dennis, Sir'Vocea</t>
  </si>
  <si>
    <t>Rookie - Round 7 (165)</t>
  </si>
  <si>
    <t>Latu, Cameron</t>
  </si>
  <si>
    <t>Rookie - Round 8 (174)</t>
  </si>
  <si>
    <t>Mayer, Michael</t>
  </si>
  <si>
    <t>Rookie - Round 1 (20)</t>
  </si>
  <si>
    <t>Smith, Cam</t>
  </si>
  <si>
    <t>Rookie - Round 1 (24)</t>
  </si>
  <si>
    <t>Mcdonald, WIll</t>
  </si>
  <si>
    <t>Rookie - Round 2 (30)</t>
  </si>
  <si>
    <t>Mingo, Jonathan</t>
  </si>
  <si>
    <t>Rookie - Round 3 (54)</t>
  </si>
  <si>
    <t>Herbig, Nick</t>
  </si>
  <si>
    <t>Rookie - Round 3 (61)</t>
  </si>
  <si>
    <t>Johnson, Antonio</t>
  </si>
  <si>
    <t>Rookie - Round 4 (79)</t>
  </si>
  <si>
    <t>Dell, Nathaniel</t>
  </si>
  <si>
    <t>Rookie - Round 4 (88)</t>
  </si>
  <si>
    <t>Kirkland, Jaxson</t>
  </si>
  <si>
    <t>Rookie - Round 5 (104)</t>
  </si>
  <si>
    <t>Abdullah, Yasir</t>
  </si>
  <si>
    <t>Rookie - Round 7 (153)</t>
  </si>
  <si>
    <t>Clark, Kei'Trel</t>
  </si>
  <si>
    <t>Rookie - Round 7 (154)</t>
  </si>
  <si>
    <t>McClendon, Curtis</t>
  </si>
  <si>
    <t>Rookie - Round 8 (177)</t>
  </si>
  <si>
    <t>Coburn, Keondre</t>
  </si>
  <si>
    <t>Rookie - Round 8 (193)</t>
  </si>
  <si>
    <t>Skoronski, Peter</t>
  </si>
  <si>
    <t>Rookie - Round 1 (12)</t>
  </si>
  <si>
    <t>Washington, Darnell</t>
  </si>
  <si>
    <t>Rookie - Round 2 (36)</t>
  </si>
  <si>
    <t>Hall, Derick</t>
  </si>
  <si>
    <t>Rookie - Round 3 (57)</t>
  </si>
  <si>
    <t>Moss, Riley</t>
  </si>
  <si>
    <t>Rookie - Round 4 (82)</t>
  </si>
  <si>
    <t>Haener, Jake</t>
  </si>
  <si>
    <t>Rookie - Round 4 (85)</t>
  </si>
  <si>
    <t>Abanikanda, Israel</t>
  </si>
  <si>
    <t>Rookie - Round 5 (106)</t>
  </si>
  <si>
    <t>Hampton, Nick</t>
  </si>
  <si>
    <t>Rookie - Round 8 (178)</t>
  </si>
  <si>
    <t>Torrence, O'Cyrus</t>
  </si>
  <si>
    <t>Rookie - Round 2 (38)</t>
  </si>
  <si>
    <t>Mitchell, Keaton</t>
  </si>
  <si>
    <t>Rookie - Round 7 (170)</t>
  </si>
  <si>
    <t>McClendon, Warren</t>
  </si>
  <si>
    <t>Rookie - Round 8 (194)</t>
  </si>
  <si>
    <t>Richardson, Anthony</t>
  </si>
  <si>
    <t>Rookie - Round 1 (14)</t>
  </si>
  <si>
    <t>Smith, Mazi</t>
  </si>
  <si>
    <t>Rookie - Round 3 (63)</t>
  </si>
  <si>
    <t>Sewell, Noah</t>
  </si>
  <si>
    <t>Rookie - Round 4 (94)</t>
  </si>
  <si>
    <t>Skinner, J.L.</t>
  </si>
  <si>
    <t>Rookie - Round 5 (112)</t>
  </si>
  <si>
    <t>Redmond, Jalen</t>
  </si>
  <si>
    <t>Rookie - Round 6 (147)</t>
  </si>
  <si>
    <t>Izien, Christian</t>
  </si>
  <si>
    <t>Rookie - Round 8 (185)</t>
  </si>
  <si>
    <t>Trade - Iowa City 2023-04-22</t>
  </si>
  <si>
    <t>Trade - Cobb County 2023-04-23</t>
  </si>
  <si>
    <t>Insulted by 3 year contract offer 2023-04-24</t>
  </si>
  <si>
    <t>Re-signed 2 years 2023-04-24</t>
  </si>
  <si>
    <t>Re-signed 1 year 2023-04-24</t>
  </si>
  <si>
    <t>Re-signed 4 years 2023-04-24</t>
  </si>
  <si>
    <t>Trade - East Elmhurst 2023-04-26</t>
  </si>
  <si>
    <t>Extended 3 years / Trade - East Elmhurst 2023-04-26</t>
  </si>
  <si>
    <t xml:space="preserve">Hilton, T.Y.  </t>
  </si>
  <si>
    <t>Bell, Vonn</t>
  </si>
  <si>
    <t>Re-signed 3 years 2023-04-30</t>
  </si>
  <si>
    <t>Rejected 3 year contract offer 2023-04-30</t>
  </si>
  <si>
    <t>Re-signed 4 years 2023-04-30</t>
  </si>
  <si>
    <t>Re-signed 1 year 2023-04-30</t>
  </si>
  <si>
    <t>Rejected 4 year contract offer 2023-04-30</t>
  </si>
  <si>
    <t>Re-signed 2 year - 2023-04-30</t>
  </si>
  <si>
    <t>Insulted by 1 year contract offer</t>
  </si>
  <si>
    <t>Re-signed 3 year - 2023-04-30</t>
  </si>
  <si>
    <t>Re-signed 4 year - 2023-04-30</t>
  </si>
  <si>
    <r>
      <t>Trade - East Elmhurst 2023-04-19 /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Insulted by 3 year contract offer 2023-04-20</t>
    </r>
  </si>
  <si>
    <t>Trade - Durham / Re-signed 3 years 2023-05-03</t>
  </si>
  <si>
    <t>Trade - Durham 2023-05-03</t>
  </si>
  <si>
    <t>Trade - Peg City 2023-05-03</t>
  </si>
  <si>
    <t>Trade - New Jersey 2023-05-04</t>
  </si>
  <si>
    <t>Trade - Charleswood 2023-05-04</t>
  </si>
  <si>
    <t>Trade Budapest 2023-04-29</t>
  </si>
  <si>
    <t>Trade - Buffalo 2023-05-04</t>
  </si>
  <si>
    <t>Trade - Cobb County 2023-05-04</t>
  </si>
  <si>
    <t>Trade - Cobb County 2023-05-07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</si>
</sst>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&quot;-&quot;#,##0"/>
    <numFmt numFmtId="173" formatCode="#,##0.00;[Red]&quot;-&quot;#,##0.00"/>
    <numFmt numFmtId="174" formatCode="&quot; &quot;&quot;$&quot;#,##0&quot; &quot;;&quot; &quot;&quot;$&quot;&quot;(&quot;#,##0&quot;)&quot;;&quot; &quot;&quot;$&quot;&quot;- &quot;;&quot; &quot;@&quot; &quot;"/>
    <numFmt numFmtId="175" formatCode="_-* #,##0_-;\-* #,##0_-;_-* &quot;-&quot;??_-;_-@_-"/>
    <numFmt numFmtId="176" formatCode="[$-1009]mmmm\ d\,\ yyyy"/>
    <numFmt numFmtId="177" formatCode="[$-409]h:mm:ss\ AM/PM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;\-#,##0\ "/>
    <numFmt numFmtId="185" formatCode="_-* #,##0.0_-;\-* #,##0.0_-;_-* &quot;-&quot;??_-;_-@_-"/>
    <numFmt numFmtId="186" formatCode="#,##0.0"/>
    <numFmt numFmtId="187" formatCode="#,##0.0;[Red]&quot;-&quot;#,##0.0"/>
    <numFmt numFmtId="188" formatCode="#,##0.000"/>
    <numFmt numFmtId="189" formatCode="0.0%"/>
    <numFmt numFmtId="190" formatCode="#"/>
    <numFmt numFmtId="191" formatCode="#.000"/>
  </numFmts>
  <fonts count="113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0"/>
      <color indexed="60"/>
      <name val="Calibri"/>
      <family val="2"/>
    </font>
    <font>
      <b/>
      <sz val="10"/>
      <color indexed="57"/>
      <name val="Calibri"/>
      <family val="2"/>
    </font>
    <font>
      <b/>
      <sz val="10"/>
      <color indexed="10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40"/>
      <name val="Calibri"/>
      <family val="2"/>
    </font>
    <font>
      <sz val="10"/>
      <color indexed="60"/>
      <name val="Calibri"/>
      <family val="2"/>
    </font>
    <font>
      <sz val="10"/>
      <name val="Calibri"/>
      <family val="2"/>
    </font>
    <font>
      <sz val="10"/>
      <color indexed="59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60"/>
      <name val="Arial"/>
      <family val="2"/>
    </font>
    <font>
      <b/>
      <sz val="8"/>
      <color indexed="60"/>
      <name val="Calibri"/>
      <family val="2"/>
    </font>
    <font>
      <b/>
      <sz val="11"/>
      <color indexed="60"/>
      <name val="Calibri"/>
      <family val="2"/>
    </font>
    <font>
      <b/>
      <u val="single"/>
      <sz val="10"/>
      <name val="Calibri"/>
      <family val="2"/>
    </font>
    <font>
      <b/>
      <sz val="10"/>
      <color indexed="18"/>
      <name val="Calibri"/>
      <family val="2"/>
    </font>
    <font>
      <b/>
      <sz val="10"/>
      <color indexed="49"/>
      <name val="Calibri"/>
      <family val="2"/>
    </font>
    <font>
      <b/>
      <sz val="10"/>
      <color indexed="62"/>
      <name val="Calibri"/>
      <family val="2"/>
    </font>
    <font>
      <b/>
      <sz val="10"/>
      <color indexed="17"/>
      <name val="Calibri"/>
      <family val="2"/>
    </font>
    <font>
      <b/>
      <sz val="10"/>
      <color indexed="30"/>
      <name val="Calibri"/>
      <family val="2"/>
    </font>
    <font>
      <b/>
      <sz val="10"/>
      <color indexed="19"/>
      <name val="Calibri"/>
      <family val="2"/>
    </font>
    <font>
      <b/>
      <sz val="10"/>
      <color indexed="14"/>
      <name val="Calibri"/>
      <family val="2"/>
    </font>
    <font>
      <b/>
      <sz val="10"/>
      <color indexed="5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u val="single"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FFFFFF"/>
      <name val="Calibri"/>
      <family val="2"/>
    </font>
    <font>
      <b/>
      <sz val="10"/>
      <color rgb="FFFF0000"/>
      <name val="Calibri"/>
      <family val="2"/>
    </font>
    <font>
      <b/>
      <sz val="10"/>
      <color rgb="FF00CCFF"/>
      <name val="Calibri"/>
      <family val="2"/>
    </font>
    <font>
      <sz val="10"/>
      <color rgb="FF993300"/>
      <name val="Calibri"/>
      <family val="2"/>
    </font>
    <font>
      <b/>
      <sz val="10"/>
      <color rgb="FFC00000"/>
      <name val="Calibri"/>
      <family val="2"/>
    </font>
    <font>
      <sz val="10"/>
      <color theme="1"/>
      <name val="Calibri"/>
      <family val="2"/>
    </font>
    <font>
      <sz val="10"/>
      <color rgb="FF333300"/>
      <name val="Calibri"/>
      <family val="2"/>
    </font>
    <font>
      <sz val="10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rgb="FF1D2228"/>
      <name val="Calibri"/>
      <family val="2"/>
    </font>
    <font>
      <b/>
      <sz val="10"/>
      <color rgb="FF002060"/>
      <name val="Calibri"/>
      <family val="2"/>
    </font>
    <font>
      <b/>
      <sz val="10"/>
      <color rgb="FF000000"/>
      <name val="Arial"/>
      <family val="2"/>
    </font>
    <font>
      <b/>
      <sz val="9"/>
      <color theme="1"/>
      <name val="Calibri"/>
      <family val="2"/>
    </font>
    <font>
      <sz val="10"/>
      <color rgb="FFC00000"/>
      <name val="Calibri"/>
      <family val="2"/>
    </font>
    <font>
      <sz val="10"/>
      <color rgb="FFC00000"/>
      <name val="Arial"/>
      <family val="2"/>
    </font>
    <font>
      <b/>
      <sz val="8"/>
      <color rgb="FFC00000"/>
      <name val="Calibri"/>
      <family val="2"/>
    </font>
    <font>
      <b/>
      <sz val="11"/>
      <color rgb="FFC00000"/>
      <name val="Calibri"/>
      <family val="2"/>
    </font>
    <font>
      <b/>
      <sz val="10"/>
      <color theme="3" tint="-0.4999699890613556"/>
      <name val="Calibri"/>
      <family val="2"/>
    </font>
    <font>
      <b/>
      <sz val="10"/>
      <color theme="9" tint="-0.4999699890613556"/>
      <name val="Calibri"/>
      <family val="2"/>
    </font>
    <font>
      <b/>
      <sz val="10"/>
      <color theme="3" tint="-0.24997000396251678"/>
      <name val="Calibri"/>
      <family val="2"/>
    </font>
    <font>
      <b/>
      <sz val="10"/>
      <color rgb="FF3D85C6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rgb="FF993300"/>
      <name val="Calibri"/>
      <family val="2"/>
    </font>
    <font>
      <b/>
      <sz val="10"/>
      <color theme="3" tint="0.39998000860214233"/>
      <name val="Calibri"/>
      <family val="2"/>
    </font>
    <font>
      <b/>
      <sz val="10"/>
      <color rgb="FF008000"/>
      <name val="Calibri"/>
      <family val="2"/>
    </font>
    <font>
      <b/>
      <sz val="10"/>
      <color rgb="FF0070C0"/>
      <name val="Calibri"/>
      <family val="2"/>
    </font>
    <font>
      <b/>
      <sz val="10"/>
      <color rgb="FF0066CC"/>
      <name val="Calibri"/>
      <family val="2"/>
    </font>
    <font>
      <b/>
      <sz val="10"/>
      <color theme="2" tint="-0.7499799728393555"/>
      <name val="Calibri"/>
      <family val="2"/>
    </font>
    <font>
      <b/>
      <sz val="10"/>
      <color rgb="FFFF0066"/>
      <name val="Calibri"/>
      <family val="2"/>
    </font>
    <font>
      <b/>
      <sz val="10"/>
      <color rgb="FF003366"/>
      <name val="Calibri"/>
      <family val="2"/>
    </font>
    <font>
      <b/>
      <sz val="10"/>
      <color rgb="FF000080"/>
      <name val="Calibri"/>
      <family val="2"/>
    </font>
    <font>
      <b/>
      <sz val="10"/>
      <color theme="4" tint="0.39998000860214233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rgb="FF3333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F6E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4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3" fontId="0" fillId="0" borderId="0" applyFont="0" applyBorder="0" applyProtection="0">
      <alignment/>
    </xf>
    <xf numFmtId="3" fontId="0" fillId="0" borderId="0" applyFont="0" applyBorder="0" applyProtection="0">
      <alignment/>
    </xf>
    <xf numFmtId="3" fontId="0" fillId="0" borderId="0" applyFont="0" applyBorder="0" applyProtection="0">
      <alignment/>
    </xf>
    <xf numFmtId="3" fontId="0" fillId="0" borderId="0" applyFont="0" applyBorder="0" applyProtection="0">
      <alignment/>
    </xf>
    <xf numFmtId="3" fontId="0" fillId="0" borderId="0" applyFont="0" applyBorder="0" applyProtection="0">
      <alignment/>
    </xf>
    <xf numFmtId="3" fontId="0" fillId="0" borderId="0" applyFont="0" applyBorder="0" applyProtection="0">
      <alignment/>
    </xf>
    <xf numFmtId="3" fontId="0" fillId="0" borderId="0" applyFont="0" applyBorder="0" applyProtection="0">
      <alignment/>
    </xf>
    <xf numFmtId="3" fontId="0" fillId="0" borderId="0" applyFont="0" applyBorder="0" applyProtection="0">
      <alignment/>
    </xf>
    <xf numFmtId="3" fontId="0" fillId="0" borderId="0" applyFont="0" applyBorder="0" applyProtection="0">
      <alignment/>
    </xf>
    <xf numFmtId="3" fontId="0" fillId="0" borderId="0" applyFont="0" applyBorder="0" applyProtection="0">
      <alignment/>
    </xf>
    <xf numFmtId="3" fontId="0" fillId="0" borderId="0" applyFont="0" applyBorder="0" applyProtection="0">
      <alignment/>
    </xf>
    <xf numFmtId="3" fontId="0" fillId="0" borderId="0" applyFont="0" applyBorder="0" applyProtection="0">
      <alignment/>
    </xf>
    <xf numFmtId="3" fontId="0" fillId="0" borderId="0" applyFont="0" applyBorder="0" applyProtection="0">
      <alignment/>
    </xf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174" fontId="0" fillId="0" borderId="0" applyFont="0" applyBorder="0" applyProtection="0">
      <alignment/>
    </xf>
    <xf numFmtId="174" fontId="0" fillId="0" borderId="0" applyFont="0" applyBorder="0" applyProtection="0">
      <alignment/>
    </xf>
    <xf numFmtId="174" fontId="0" fillId="0" borderId="0" applyFont="0" applyBorder="0" applyProtection="0">
      <alignment/>
    </xf>
    <xf numFmtId="174" fontId="0" fillId="0" borderId="0" applyFont="0" applyBorder="0" applyProtection="0">
      <alignment/>
    </xf>
    <xf numFmtId="174" fontId="0" fillId="0" borderId="0" applyFont="0" applyBorder="0" applyProtection="0">
      <alignment/>
    </xf>
    <xf numFmtId="174" fontId="0" fillId="0" borderId="0" applyFont="0" applyBorder="0" applyProtection="0">
      <alignment/>
    </xf>
    <xf numFmtId="174" fontId="0" fillId="0" borderId="0" applyFont="0" applyBorder="0" applyProtection="0">
      <alignment/>
    </xf>
    <xf numFmtId="174" fontId="0" fillId="0" borderId="0" applyFont="0" applyBorder="0" applyProtection="0">
      <alignment/>
    </xf>
    <xf numFmtId="174" fontId="0" fillId="0" borderId="0" applyFont="0" applyBorder="0" applyProtection="0">
      <alignment/>
    </xf>
    <xf numFmtId="174" fontId="0" fillId="0" borderId="0" applyFont="0" applyBorder="0" applyProtection="0">
      <alignment/>
    </xf>
    <xf numFmtId="174" fontId="0" fillId="0" borderId="0" applyFont="0" applyBorder="0" applyProtection="0">
      <alignment/>
    </xf>
    <xf numFmtId="174" fontId="0" fillId="0" borderId="0" applyFont="0" applyBorder="0" applyProtection="0">
      <alignment/>
    </xf>
    <xf numFmtId="174" fontId="0" fillId="0" borderId="0" applyFont="0" applyBorder="0" applyProtection="0">
      <alignment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4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9" fillId="0" borderId="0" applyNumberFormat="0" applyBorder="0" applyProtection="0">
      <alignment/>
    </xf>
    <xf numFmtId="0" fontId="54" fillId="32" borderId="7" applyNumberFormat="0" applyFont="0" applyAlignment="0" applyProtection="0"/>
    <xf numFmtId="0" fontId="70" fillId="27" borderId="8" applyNumberFormat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502">
    <xf numFmtId="0" fontId="0" fillId="0" borderId="0" xfId="0" applyAlignment="1">
      <alignment/>
    </xf>
    <xf numFmtId="3" fontId="74" fillId="0" borderId="0" xfId="0" applyNumberFormat="1" applyFont="1" applyAlignment="1">
      <alignment horizontal="center"/>
    </xf>
    <xf numFmtId="0" fontId="74" fillId="0" borderId="0" xfId="0" applyFont="1" applyAlignment="1">
      <alignment horizontal="center"/>
    </xf>
    <xf numFmtId="3" fontId="74" fillId="0" borderId="0" xfId="83" applyNumberFormat="1" applyFont="1" applyFill="1" applyAlignment="1">
      <alignment horizontal="center"/>
      <protection/>
    </xf>
    <xf numFmtId="0" fontId="74" fillId="0" borderId="0" xfId="0" applyFont="1" applyAlignment="1">
      <alignment/>
    </xf>
    <xf numFmtId="0" fontId="74" fillId="4" borderId="0" xfId="83" applyFont="1" applyFill="1" applyAlignment="1">
      <alignment horizontal="center"/>
      <protection/>
    </xf>
    <xf numFmtId="3" fontId="74" fillId="33" borderId="0" xfId="0" applyNumberFormat="1" applyFont="1" applyFill="1" applyAlignment="1">
      <alignment horizontal="center"/>
    </xf>
    <xf numFmtId="3" fontId="75" fillId="0" borderId="0" xfId="0" applyNumberFormat="1" applyFont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5" fillId="34" borderId="0" xfId="0" applyFont="1" applyFill="1" applyAlignment="1" applyProtection="1">
      <alignment horizontal="center"/>
      <protection hidden="1" locked="0"/>
    </xf>
    <xf numFmtId="0" fontId="77" fillId="35" borderId="0" xfId="84" applyFont="1" applyFill="1" applyAlignment="1" applyProtection="1">
      <alignment horizontal="center" vertical="center"/>
      <protection hidden="1" locked="0"/>
    </xf>
    <xf numFmtId="0" fontId="78" fillId="0" borderId="0" xfId="84" applyFont="1" applyFill="1" applyAlignment="1" applyProtection="1">
      <alignment horizontal="center"/>
      <protection/>
    </xf>
    <xf numFmtId="0" fontId="75" fillId="0" borderId="0" xfId="0" applyFont="1" applyFill="1" applyAlignment="1" applyProtection="1">
      <alignment horizontal="left"/>
      <protection hidden="1" locked="0"/>
    </xf>
    <xf numFmtId="172" fontId="75" fillId="0" borderId="0" xfId="84" applyNumberFormat="1" applyFont="1" applyFill="1" applyAlignment="1" applyProtection="1">
      <alignment horizontal="center"/>
      <protection hidden="1"/>
    </xf>
    <xf numFmtId="172" fontId="75" fillId="0" borderId="0" xfId="84" applyNumberFormat="1" applyFont="1" applyFill="1" applyAlignment="1" applyProtection="1">
      <alignment horizontal="center"/>
      <protection hidden="1" locked="0"/>
    </xf>
    <xf numFmtId="172" fontId="75" fillId="0" borderId="0" xfId="0" applyNumberFormat="1" applyFont="1" applyFill="1" applyAlignment="1" applyProtection="1">
      <alignment horizontal="center"/>
      <protection hidden="1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Fill="1" applyBorder="1" applyAlignment="1">
      <alignment wrapText="1"/>
    </xf>
    <xf numFmtId="173" fontId="75" fillId="0" borderId="0" xfId="84" applyNumberFormat="1" applyFont="1" applyFill="1" applyAlignment="1" applyProtection="1">
      <alignment horizontal="right"/>
      <protection hidden="1"/>
    </xf>
    <xf numFmtId="49" fontId="75" fillId="0" borderId="0" xfId="84" applyNumberFormat="1" applyFont="1" applyFill="1" applyAlignment="1" applyProtection="1">
      <alignment/>
      <protection hidden="1"/>
    </xf>
    <xf numFmtId="49" fontId="75" fillId="0" borderId="0" xfId="84" applyNumberFormat="1" applyFont="1" applyFill="1" applyAlignment="1" applyProtection="1">
      <alignment horizontal="center"/>
      <protection hidden="1"/>
    </xf>
    <xf numFmtId="49" fontId="79" fillId="36" borderId="0" xfId="84" applyNumberFormat="1" applyFont="1" applyFill="1" applyAlignment="1" applyProtection="1">
      <alignment horizontal="center" vertical="center"/>
      <protection/>
    </xf>
    <xf numFmtId="49" fontId="79" fillId="0" borderId="0" xfId="84" applyNumberFormat="1" applyFont="1" applyFill="1" applyAlignment="1" applyProtection="1">
      <alignment horizontal="left" vertical="center"/>
      <protection/>
    </xf>
    <xf numFmtId="0" fontId="76" fillId="0" borderId="0" xfId="84" applyFont="1" applyFill="1" applyAlignment="1" applyProtection="1">
      <alignment/>
      <protection/>
    </xf>
    <xf numFmtId="0" fontId="76" fillId="0" borderId="0" xfId="86" applyFont="1" applyFill="1" applyAlignment="1" applyProtection="1">
      <alignment/>
      <protection/>
    </xf>
    <xf numFmtId="0" fontId="80" fillId="0" borderId="0" xfId="84" applyFont="1" applyFill="1" applyAlignment="1" applyProtection="1">
      <alignment horizontal="right" vertical="center"/>
      <protection hidden="1" locked="0"/>
    </xf>
    <xf numFmtId="0" fontId="77" fillId="35" borderId="0" xfId="84" applyFont="1" applyFill="1" applyAlignment="1" applyProtection="1">
      <alignment vertical="center"/>
      <protection hidden="1" locked="0"/>
    </xf>
    <xf numFmtId="0" fontId="79" fillId="0" borderId="0" xfId="84" applyFont="1" applyFill="1" applyAlignment="1" applyProtection="1">
      <alignment horizontal="right"/>
      <protection hidden="1" locked="0"/>
    </xf>
    <xf numFmtId="0" fontId="79" fillId="0" borderId="0" xfId="84" applyFont="1" applyFill="1" applyAlignment="1" applyProtection="1">
      <alignment horizontal="center"/>
      <protection hidden="1" locked="0"/>
    </xf>
    <xf numFmtId="0" fontId="75" fillId="0" borderId="0" xfId="84" applyFont="1" applyFill="1" applyAlignment="1" applyProtection="1">
      <alignment/>
      <protection hidden="1" locked="0"/>
    </xf>
    <xf numFmtId="0" fontId="75" fillId="37" borderId="0" xfId="84" applyFont="1" applyFill="1" applyAlignment="1" applyProtection="1">
      <alignment horizontal="center"/>
      <protection hidden="1" locked="0"/>
    </xf>
    <xf numFmtId="0" fontId="75" fillId="0" borderId="0" xfId="84" applyFont="1" applyFill="1" applyAlignment="1" applyProtection="1">
      <alignment/>
      <protection/>
    </xf>
    <xf numFmtId="172" fontId="75" fillId="38" borderId="0" xfId="0" applyNumberFormat="1" applyFont="1" applyFill="1" applyAlignment="1" applyProtection="1">
      <alignment horizontal="center"/>
      <protection hidden="1" locked="0"/>
    </xf>
    <xf numFmtId="0" fontId="8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75" fillId="37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76" fillId="0" borderId="0" xfId="0" applyFont="1" applyFill="1" applyAlignment="1">
      <alignment/>
    </xf>
    <xf numFmtId="0" fontId="79" fillId="39" borderId="0" xfId="0" applyFont="1" applyFill="1" applyAlignment="1">
      <alignment/>
    </xf>
    <xf numFmtId="0" fontId="79" fillId="39" borderId="0" xfId="0" applyFont="1" applyFill="1" applyAlignment="1">
      <alignment horizontal="center"/>
    </xf>
    <xf numFmtId="0" fontId="76" fillId="0" borderId="0" xfId="0" applyFont="1" applyAlignment="1">
      <alignment horizontal="center"/>
    </xf>
    <xf numFmtId="0" fontId="82" fillId="0" borderId="0" xfId="0" applyFont="1" applyFill="1" applyAlignment="1">
      <alignment/>
    </xf>
    <xf numFmtId="172" fontId="79" fillId="0" borderId="0" xfId="0" applyNumberFormat="1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173" fontId="75" fillId="40" borderId="0" xfId="84" applyNumberFormat="1" applyFont="1" applyFill="1" applyAlignment="1" applyProtection="1">
      <alignment/>
      <protection hidden="1"/>
    </xf>
    <xf numFmtId="173" fontId="75" fillId="40" borderId="0" xfId="84" applyNumberFormat="1" applyFont="1" applyFill="1" applyAlignment="1" applyProtection="1">
      <alignment horizontal="center"/>
      <protection hidden="1"/>
    </xf>
    <xf numFmtId="172" fontId="75" fillId="40" borderId="0" xfId="0" applyNumberFormat="1" applyFont="1" applyFill="1" applyAlignment="1" applyProtection="1">
      <alignment horizontal="center"/>
      <protection hidden="1"/>
    </xf>
    <xf numFmtId="0" fontId="75" fillId="4" borderId="0" xfId="0" applyFont="1" applyFill="1" applyAlignment="1">
      <alignment horizontal="center"/>
    </xf>
    <xf numFmtId="0" fontId="83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2" fillId="41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/>
    </xf>
    <xf numFmtId="3" fontId="80" fillId="0" borderId="0" xfId="0" applyNumberFormat="1" applyFont="1" applyFill="1" applyAlignment="1">
      <alignment horizontal="center"/>
    </xf>
    <xf numFmtId="3" fontId="2" fillId="41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172" fontId="2" fillId="0" borderId="0" xfId="0" applyNumberFormat="1" applyFont="1" applyFill="1" applyAlignment="1" applyProtection="1">
      <alignment horizontal="center"/>
      <protection hidden="1" locked="0"/>
    </xf>
    <xf numFmtId="0" fontId="75" fillId="42" borderId="0" xfId="0" applyFont="1" applyFill="1" applyAlignment="1" applyProtection="1">
      <alignment horizontal="center"/>
      <protection hidden="1" locked="0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center" wrapText="1"/>
    </xf>
    <xf numFmtId="173" fontId="75" fillId="0" borderId="0" xfId="84" applyNumberFormat="1" applyFont="1" applyFill="1" applyAlignment="1" applyProtection="1">
      <alignment/>
      <protection hidden="1"/>
    </xf>
    <xf numFmtId="173" fontId="75" fillId="0" borderId="0" xfId="84" applyNumberFormat="1" applyFont="1" applyFill="1" applyAlignment="1" applyProtection="1">
      <alignment horizontal="center"/>
      <protection hidden="1"/>
    </xf>
    <xf numFmtId="0" fontId="84" fillId="0" borderId="0" xfId="0" applyFont="1" applyBorder="1" applyAlignment="1">
      <alignment wrapText="1"/>
    </xf>
    <xf numFmtId="0" fontId="79" fillId="39" borderId="0" xfId="84" applyFont="1" applyFill="1" applyAlignment="1" applyProtection="1">
      <alignment horizontal="left"/>
      <protection hidden="1" locked="0"/>
    </xf>
    <xf numFmtId="0" fontId="79" fillId="39" borderId="0" xfId="84" applyFont="1" applyFill="1" applyAlignment="1" applyProtection="1">
      <alignment horizontal="center"/>
      <protection hidden="1" locked="0"/>
    </xf>
    <xf numFmtId="172" fontId="79" fillId="39" borderId="0" xfId="84" applyNumberFormat="1" applyFont="1" applyFill="1" applyAlignment="1" applyProtection="1">
      <alignment horizontal="center"/>
      <protection/>
    </xf>
    <xf numFmtId="0" fontId="75" fillId="0" borderId="0" xfId="84" applyFont="1" applyFill="1" applyAlignment="1" applyProtection="1">
      <alignment horizontal="center"/>
      <protection hidden="1" locked="0"/>
    </xf>
    <xf numFmtId="172" fontId="75" fillId="0" borderId="0" xfId="84" applyNumberFormat="1" applyFont="1" applyFill="1" applyAlignment="1" applyProtection="1">
      <alignment horizontal="center"/>
      <protection/>
    </xf>
    <xf numFmtId="0" fontId="75" fillId="0" borderId="0" xfId="84" applyFont="1" applyFill="1" applyAlignment="1" applyProtection="1">
      <alignment horizontal="left"/>
      <protection hidden="1" locked="0"/>
    </xf>
    <xf numFmtId="49" fontId="2" fillId="0" borderId="0" xfId="0" applyNumberFormat="1" applyFont="1" applyFill="1" applyBorder="1" applyAlignment="1">
      <alignment horizontal="left" vertical="center"/>
    </xf>
    <xf numFmtId="49" fontId="75" fillId="0" borderId="0" xfId="0" applyNumberFormat="1" applyFont="1" applyFill="1" applyAlignment="1" applyProtection="1">
      <alignment/>
      <protection hidden="1" locked="0"/>
    </xf>
    <xf numFmtId="49" fontId="2" fillId="0" borderId="0" xfId="84" applyNumberFormat="1" applyFont="1" applyFill="1" applyAlignment="1" applyProtection="1">
      <alignment/>
      <protection hidden="1" locked="0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33" fillId="0" borderId="0" xfId="0" applyFont="1" applyAlignment="1">
      <alignment/>
    </xf>
    <xf numFmtId="0" fontId="79" fillId="0" borderId="0" xfId="0" applyFont="1" applyFill="1" applyAlignment="1" applyProtection="1">
      <alignment/>
      <protection hidden="1" locked="0"/>
    </xf>
    <xf numFmtId="0" fontId="78" fillId="0" borderId="0" xfId="84" applyFont="1" applyFill="1" applyAlignment="1" applyProtection="1">
      <alignment horizontal="left"/>
      <protection/>
    </xf>
    <xf numFmtId="172" fontId="75" fillId="0" borderId="0" xfId="84" applyNumberFormat="1" applyFont="1" applyFill="1" applyAlignment="1" applyProtection="1">
      <alignment horizontal="left"/>
      <protection hidden="1"/>
    </xf>
    <xf numFmtId="0" fontId="76" fillId="0" borderId="0" xfId="0" applyFont="1" applyAlignment="1">
      <alignment horizontal="left"/>
    </xf>
    <xf numFmtId="49" fontId="79" fillId="0" borderId="0" xfId="84" applyNumberFormat="1" applyFont="1" applyFill="1" applyAlignment="1" applyProtection="1">
      <alignment vertical="center"/>
      <protection/>
    </xf>
    <xf numFmtId="172" fontId="75" fillId="0" borderId="0" xfId="84" applyNumberFormat="1" applyFont="1" applyFill="1" applyAlignment="1" applyProtection="1">
      <alignment/>
      <protection hidden="1" locked="0"/>
    </xf>
    <xf numFmtId="0" fontId="80" fillId="0" borderId="0" xfId="0" applyFont="1" applyFill="1" applyAlignment="1" applyProtection="1">
      <alignment/>
      <protection hidden="1" locked="0"/>
    </xf>
    <xf numFmtId="49" fontId="77" fillId="35" borderId="0" xfId="84" applyNumberFormat="1" applyFont="1" applyFill="1" applyAlignment="1" applyProtection="1">
      <alignment vertical="center"/>
      <protection hidden="1" locked="0"/>
    </xf>
    <xf numFmtId="49" fontId="75" fillId="43" borderId="0" xfId="84" applyNumberFormat="1" applyFont="1" applyFill="1" applyAlignment="1" applyProtection="1">
      <alignment/>
      <protection hidden="1"/>
    </xf>
    <xf numFmtId="49" fontId="80" fillId="0" borderId="0" xfId="0" applyNumberFormat="1" applyFont="1" applyFill="1" applyAlignment="1">
      <alignment/>
    </xf>
    <xf numFmtId="49" fontId="75" fillId="44" borderId="0" xfId="84" applyNumberFormat="1" applyFont="1" applyFill="1" applyAlignment="1" applyProtection="1">
      <alignment/>
      <protection hidden="1" locked="0"/>
    </xf>
    <xf numFmtId="49" fontId="75" fillId="45" borderId="0" xfId="84" applyNumberFormat="1" applyFont="1" applyFill="1" applyAlignment="1" applyProtection="1">
      <alignment/>
      <protection hidden="1" locked="0"/>
    </xf>
    <xf numFmtId="49" fontId="76" fillId="46" borderId="0" xfId="84" applyNumberFormat="1" applyFont="1" applyFill="1" applyAlignment="1" applyProtection="1">
      <alignment/>
      <protection/>
    </xf>
    <xf numFmtId="0" fontId="75" fillId="43" borderId="0" xfId="0" applyFont="1" applyFill="1" applyAlignment="1">
      <alignment horizontal="center"/>
    </xf>
    <xf numFmtId="0" fontId="74" fillId="4" borderId="0" xfId="0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6" fillId="0" borderId="0" xfId="0" applyFont="1" applyFill="1" applyAlignment="1" applyProtection="1">
      <alignment/>
      <protection hidden="1" locked="0"/>
    </xf>
    <xf numFmtId="0" fontId="76" fillId="0" borderId="0" xfId="0" applyFont="1" applyFill="1" applyAlignment="1" applyProtection="1">
      <alignment horizontal="center"/>
      <protection hidden="1" locked="0"/>
    </xf>
    <xf numFmtId="0" fontId="77" fillId="35" borderId="0" xfId="84" applyFont="1" applyFill="1" applyAlignment="1" applyProtection="1">
      <alignment horizontal="left" vertical="center"/>
      <protection hidden="1" locked="0"/>
    </xf>
    <xf numFmtId="0" fontId="75" fillId="37" borderId="0" xfId="0" applyFont="1" applyFill="1" applyAlignment="1" applyProtection="1">
      <alignment horizontal="center" vertical="center"/>
      <protection hidden="1" locked="0"/>
    </xf>
    <xf numFmtId="3" fontId="74" fillId="0" borderId="0" xfId="0" applyNumberFormat="1" applyFont="1" applyFill="1" applyAlignment="1">
      <alignment horizontal="center" vertical="center"/>
    </xf>
    <xf numFmtId="0" fontId="85" fillId="0" borderId="0" xfId="0" applyFont="1" applyFill="1" applyAlignment="1">
      <alignment/>
    </xf>
    <xf numFmtId="173" fontId="75" fillId="0" borderId="0" xfId="0" applyNumberFormat="1" applyFont="1" applyFill="1" applyAlignment="1" applyProtection="1">
      <alignment/>
      <protection hidden="1"/>
    </xf>
    <xf numFmtId="0" fontId="86" fillId="0" borderId="0" xfId="0" applyFont="1" applyFill="1" applyAlignment="1">
      <alignment/>
    </xf>
    <xf numFmtId="173" fontId="75" fillId="0" borderId="0" xfId="84" applyNumberFormat="1" applyFont="1" applyFill="1" applyAlignment="1" applyProtection="1">
      <alignment horizontal="right"/>
      <protection hidden="1"/>
    </xf>
    <xf numFmtId="49" fontId="75" fillId="0" borderId="0" xfId="84" applyNumberFormat="1" applyFont="1" applyFill="1" applyAlignment="1" applyProtection="1">
      <alignment/>
      <protection hidden="1"/>
    </xf>
    <xf numFmtId="49" fontId="75" fillId="0" borderId="0" xfId="84" applyNumberFormat="1" applyFont="1" applyFill="1" applyAlignment="1" applyProtection="1">
      <alignment horizontal="center"/>
      <protection hidden="1"/>
    </xf>
    <xf numFmtId="49" fontId="79" fillId="36" borderId="0" xfId="84" applyNumberFormat="1" applyFont="1" applyFill="1" applyAlignment="1" applyProtection="1">
      <alignment horizontal="center" vertical="center"/>
      <protection/>
    </xf>
    <xf numFmtId="49" fontId="79" fillId="47" borderId="0" xfId="84" applyNumberFormat="1" applyFont="1" applyFill="1" applyAlignment="1" applyProtection="1">
      <alignment horizontal="center" vertical="center"/>
      <protection/>
    </xf>
    <xf numFmtId="49" fontId="79" fillId="0" borderId="0" xfId="84" applyNumberFormat="1" applyFont="1" applyFill="1" applyAlignment="1" applyProtection="1">
      <alignment vertical="center"/>
      <protection/>
    </xf>
    <xf numFmtId="0" fontId="76" fillId="0" borderId="0" xfId="84" applyFont="1" applyFill="1" applyAlignment="1" applyProtection="1">
      <alignment/>
      <protection/>
    </xf>
    <xf numFmtId="0" fontId="76" fillId="0" borderId="0" xfId="86" applyFont="1" applyFill="1" applyAlignment="1" applyProtection="1">
      <alignment/>
      <protection/>
    </xf>
    <xf numFmtId="0" fontId="76" fillId="0" borderId="0" xfId="0" applyFont="1" applyAlignment="1">
      <alignment/>
    </xf>
    <xf numFmtId="0" fontId="80" fillId="0" borderId="0" xfId="84" applyFont="1" applyFill="1" applyAlignment="1" applyProtection="1">
      <alignment horizontal="right" vertical="center"/>
      <protection hidden="1" locked="0"/>
    </xf>
    <xf numFmtId="0" fontId="77" fillId="35" borderId="0" xfId="84" applyFont="1" applyFill="1" applyAlignment="1" applyProtection="1">
      <alignment vertical="center"/>
      <protection hidden="1" locked="0"/>
    </xf>
    <xf numFmtId="0" fontId="77" fillId="35" borderId="0" xfId="84" applyFont="1" applyFill="1" applyAlignment="1" applyProtection="1">
      <alignment horizontal="center" vertical="center"/>
      <protection hidden="1" locked="0"/>
    </xf>
    <xf numFmtId="0" fontId="79" fillId="0" borderId="0" xfId="84" applyFont="1" applyFill="1" applyAlignment="1" applyProtection="1">
      <alignment horizontal="right"/>
      <protection hidden="1" locked="0"/>
    </xf>
    <xf numFmtId="0" fontId="79" fillId="0" borderId="0" xfId="84" applyFont="1" applyFill="1" applyAlignment="1" applyProtection="1">
      <alignment horizontal="center"/>
      <protection hidden="1" locked="0"/>
    </xf>
    <xf numFmtId="0" fontId="78" fillId="0" borderId="0" xfId="84" applyFont="1" applyFill="1" applyAlignment="1" applyProtection="1">
      <alignment horizontal="center"/>
      <protection/>
    </xf>
    <xf numFmtId="0" fontId="78" fillId="0" borderId="0" xfId="84" applyFont="1" applyFill="1" applyAlignment="1" applyProtection="1">
      <alignment/>
      <protection/>
    </xf>
    <xf numFmtId="0" fontId="75" fillId="34" borderId="0" xfId="0" applyFont="1" applyFill="1" applyAlignment="1" applyProtection="1">
      <alignment horizontal="center"/>
      <protection hidden="1" locked="0"/>
    </xf>
    <xf numFmtId="0" fontId="74" fillId="0" borderId="0" xfId="0" applyFont="1" applyFill="1" applyAlignment="1">
      <alignment/>
    </xf>
    <xf numFmtId="0" fontId="74" fillId="4" borderId="0" xfId="0" applyFont="1" applyFill="1" applyBorder="1" applyAlignment="1">
      <alignment horizontal="center"/>
    </xf>
    <xf numFmtId="3" fontId="74" fillId="41" borderId="0" xfId="0" applyNumberFormat="1" applyFont="1" applyFill="1" applyAlignment="1">
      <alignment horizontal="center" wrapText="1"/>
    </xf>
    <xf numFmtId="0" fontId="74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3" fontId="74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3" fontId="74" fillId="41" borderId="0" xfId="0" applyNumberFormat="1" applyFont="1" applyFill="1" applyBorder="1" applyAlignment="1">
      <alignment horizontal="center" wrapText="1"/>
    </xf>
    <xf numFmtId="3" fontId="74" fillId="0" borderId="0" xfId="0" applyNumberFormat="1" applyFont="1" applyFill="1" applyBorder="1" applyAlignment="1">
      <alignment horizontal="center" wrapText="1"/>
    </xf>
    <xf numFmtId="0" fontId="74" fillId="4" borderId="0" xfId="0" applyFont="1" applyFill="1" applyAlignment="1">
      <alignment horizontal="center"/>
    </xf>
    <xf numFmtId="3" fontId="2" fillId="41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75" fillId="0" borderId="0" xfId="0" applyFont="1" applyAlignment="1">
      <alignment/>
    </xf>
    <xf numFmtId="3" fontId="74" fillId="0" borderId="0" xfId="0" applyNumberFormat="1" applyFont="1" applyAlignment="1">
      <alignment horizontal="center" wrapText="1"/>
    </xf>
    <xf numFmtId="0" fontId="84" fillId="0" borderId="0" xfId="0" applyFont="1" applyAlignment="1">
      <alignment/>
    </xf>
    <xf numFmtId="3" fontId="2" fillId="41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74" fillId="41" borderId="0" xfId="0" applyNumberFormat="1" applyFont="1" applyFill="1" applyAlignment="1">
      <alignment horizontal="center"/>
    </xf>
    <xf numFmtId="3" fontId="74" fillId="0" borderId="0" xfId="0" applyNumberFormat="1" applyFont="1" applyFill="1" applyAlignment="1">
      <alignment horizontal="center"/>
    </xf>
    <xf numFmtId="0" fontId="81" fillId="0" borderId="0" xfId="0" applyFont="1" applyFill="1" applyBorder="1" applyAlignment="1">
      <alignment horizontal="center" wrapText="1"/>
    </xf>
    <xf numFmtId="0" fontId="7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5" fillId="37" borderId="0" xfId="0" applyFont="1" applyFill="1" applyAlignment="1">
      <alignment horizontal="center"/>
    </xf>
    <xf numFmtId="3" fontId="75" fillId="41" borderId="0" xfId="0" applyNumberFormat="1" applyFont="1" applyFill="1" applyAlignment="1">
      <alignment horizontal="center"/>
    </xf>
    <xf numFmtId="3" fontId="75" fillId="0" borderId="0" xfId="0" applyNumberFormat="1" applyFont="1" applyFill="1" applyAlignment="1">
      <alignment horizontal="center"/>
    </xf>
    <xf numFmtId="0" fontId="74" fillId="0" borderId="0" xfId="0" applyFont="1" applyAlignment="1">
      <alignment/>
    </xf>
    <xf numFmtId="0" fontId="74" fillId="0" borderId="0" xfId="0" applyFont="1" applyFill="1" applyAlignment="1">
      <alignment horizontal="center"/>
    </xf>
    <xf numFmtId="0" fontId="75" fillId="34" borderId="0" xfId="0" applyFont="1" applyFill="1" applyAlignment="1" applyProtection="1">
      <alignment horizontal="center"/>
      <protection hidden="1"/>
    </xf>
    <xf numFmtId="3" fontId="2" fillId="0" borderId="0" xfId="0" applyNumberFormat="1" applyFont="1" applyFill="1" applyBorder="1" applyAlignment="1">
      <alignment horizontal="center"/>
    </xf>
    <xf numFmtId="0" fontId="75" fillId="37" borderId="0" xfId="0" applyFont="1" applyFill="1" applyAlignment="1" applyProtection="1">
      <alignment horizontal="center"/>
      <protection hidden="1" locked="0"/>
    </xf>
    <xf numFmtId="172" fontId="75" fillId="0" borderId="0" xfId="0" applyNumberFormat="1" applyFont="1" applyFill="1" applyAlignment="1">
      <alignment horizontal="center"/>
    </xf>
    <xf numFmtId="0" fontId="7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75" fillId="0" borderId="0" xfId="0" applyFont="1" applyFill="1" applyAlignment="1" applyProtection="1">
      <alignment/>
      <protection hidden="1" locked="0"/>
    </xf>
    <xf numFmtId="3" fontId="75" fillId="38" borderId="0" xfId="0" applyNumberFormat="1" applyFont="1" applyFill="1" applyAlignment="1">
      <alignment horizontal="center"/>
    </xf>
    <xf numFmtId="0" fontId="75" fillId="0" borderId="0" xfId="0" applyFont="1" applyFill="1" applyAlignment="1">
      <alignment horizontal="left"/>
    </xf>
    <xf numFmtId="3" fontId="74" fillId="0" borderId="0" xfId="0" applyNumberFormat="1" applyFont="1" applyFill="1" applyBorder="1" applyAlignment="1">
      <alignment horizontal="center"/>
    </xf>
    <xf numFmtId="0" fontId="75" fillId="0" borderId="0" xfId="84" applyFont="1" applyFill="1" applyAlignment="1" applyProtection="1">
      <alignment horizontal="left"/>
      <protection/>
    </xf>
    <xf numFmtId="0" fontId="75" fillId="0" borderId="0" xfId="0" applyFont="1" applyFill="1" applyAlignment="1">
      <alignment wrapText="1"/>
    </xf>
    <xf numFmtId="172" fontId="75" fillId="0" borderId="0" xfId="0" applyNumberFormat="1" applyFont="1" applyFill="1" applyAlignment="1" applyProtection="1">
      <alignment horizontal="center"/>
      <protection hidden="1" locked="0"/>
    </xf>
    <xf numFmtId="0" fontId="76" fillId="0" borderId="0" xfId="0" applyFont="1" applyAlignment="1">
      <alignment horizontal="center"/>
    </xf>
    <xf numFmtId="0" fontId="79" fillId="0" borderId="0" xfId="0" applyFont="1" applyFill="1" applyAlignment="1" applyProtection="1">
      <alignment horizontal="left"/>
      <protection hidden="1" locked="0"/>
    </xf>
    <xf numFmtId="0" fontId="79" fillId="0" borderId="0" xfId="0" applyFont="1" applyFill="1" applyAlignment="1" applyProtection="1">
      <alignment horizontal="center"/>
      <protection hidden="1" locked="0"/>
    </xf>
    <xf numFmtId="173" fontId="75" fillId="43" borderId="0" xfId="84" applyNumberFormat="1" applyFont="1" applyFill="1" applyAlignment="1" applyProtection="1">
      <alignment/>
      <protection hidden="1"/>
    </xf>
    <xf numFmtId="173" fontId="75" fillId="43" borderId="0" xfId="84" applyNumberFormat="1" applyFont="1" applyFill="1" applyAlignment="1" applyProtection="1">
      <alignment horizontal="center"/>
      <protection hidden="1"/>
    </xf>
    <xf numFmtId="172" fontId="75" fillId="43" borderId="0" xfId="0" applyNumberFormat="1" applyFont="1" applyFill="1" applyAlignment="1" applyProtection="1">
      <alignment horizontal="center"/>
      <protection hidden="1"/>
    </xf>
    <xf numFmtId="172" fontId="75" fillId="0" borderId="0" xfId="84" applyNumberFormat="1" applyFont="1" applyFill="1" applyAlignment="1" applyProtection="1">
      <alignment/>
      <protection hidden="1"/>
    </xf>
    <xf numFmtId="0" fontId="80" fillId="0" borderId="0" xfId="0" applyFont="1" applyFill="1" applyAlignment="1">
      <alignment/>
    </xf>
    <xf numFmtId="0" fontId="80" fillId="0" borderId="0" xfId="0" applyFont="1" applyFill="1" applyAlignment="1">
      <alignment horizontal="center"/>
    </xf>
    <xf numFmtId="172" fontId="80" fillId="0" borderId="0" xfId="0" applyNumberFormat="1" applyFont="1" applyFill="1" applyAlignment="1">
      <alignment horizontal="center"/>
    </xf>
    <xf numFmtId="0" fontId="79" fillId="39" borderId="0" xfId="0" applyFont="1" applyFill="1" applyAlignment="1" applyProtection="1">
      <alignment horizontal="left"/>
      <protection hidden="1" locked="0"/>
    </xf>
    <xf numFmtId="0" fontId="79" fillId="39" borderId="0" xfId="0" applyFont="1" applyFill="1" applyAlignment="1" applyProtection="1">
      <alignment horizontal="center"/>
      <protection hidden="1" locked="0"/>
    </xf>
    <xf numFmtId="172" fontId="79" fillId="39" borderId="0" xfId="0" applyNumberFormat="1" applyFont="1" applyFill="1" applyAlignment="1">
      <alignment horizontal="center"/>
    </xf>
    <xf numFmtId="0" fontId="76" fillId="0" borderId="0" xfId="0" applyFont="1" applyFill="1" applyAlignment="1">
      <alignment/>
    </xf>
    <xf numFmtId="3" fontId="75" fillId="0" borderId="0" xfId="0" applyNumberFormat="1" applyFont="1" applyFill="1" applyAlignment="1">
      <alignment horizontal="center" wrapText="1"/>
    </xf>
    <xf numFmtId="184" fontId="74" fillId="0" borderId="0" xfId="42" applyNumberFormat="1" applyFont="1" applyFill="1" applyBorder="1" applyAlignment="1">
      <alignment horizontal="center"/>
    </xf>
    <xf numFmtId="0" fontId="75" fillId="0" borderId="0" xfId="0" applyFont="1" applyFill="1" applyAlignment="1" applyProtection="1">
      <alignment horizontal="center"/>
      <protection hidden="1" locked="0"/>
    </xf>
    <xf numFmtId="0" fontId="75" fillId="0" borderId="0" xfId="0" applyFont="1" applyAlignment="1">
      <alignment/>
    </xf>
    <xf numFmtId="0" fontId="2" fillId="0" borderId="0" xfId="0" applyFont="1" applyAlignment="1">
      <alignment/>
    </xf>
    <xf numFmtId="3" fontId="2" fillId="33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left"/>
    </xf>
    <xf numFmtId="0" fontId="76" fillId="0" borderId="0" xfId="0" applyFont="1" applyAlignment="1">
      <alignment/>
    </xf>
    <xf numFmtId="0" fontId="80" fillId="0" borderId="0" xfId="84" applyFont="1" applyFill="1" applyAlignment="1" applyProtection="1">
      <alignment/>
      <protection/>
    </xf>
    <xf numFmtId="0" fontId="80" fillId="0" borderId="0" xfId="84" applyFont="1" applyFill="1" applyAlignment="1" applyProtection="1">
      <alignment horizontal="center"/>
      <protection/>
    </xf>
    <xf numFmtId="172" fontId="80" fillId="0" borderId="0" xfId="84" applyNumberFormat="1" applyFont="1" applyFill="1" applyAlignment="1" applyProtection="1">
      <alignment horizontal="center"/>
      <protection/>
    </xf>
    <xf numFmtId="0" fontId="75" fillId="44" borderId="0" xfId="84" applyFont="1" applyFill="1" applyAlignment="1" applyProtection="1">
      <alignment/>
      <protection hidden="1" locked="0"/>
    </xf>
    <xf numFmtId="0" fontId="75" fillId="44" borderId="0" xfId="84" applyFont="1" applyFill="1" applyAlignment="1" applyProtection="1">
      <alignment horizontal="center"/>
      <protection hidden="1" locked="0"/>
    </xf>
    <xf numFmtId="172" fontId="75" fillId="44" borderId="0" xfId="0" applyNumberFormat="1" applyFont="1" applyFill="1" applyAlignment="1" applyProtection="1">
      <alignment horizontal="center"/>
      <protection hidden="1"/>
    </xf>
    <xf numFmtId="0" fontId="76" fillId="0" borderId="0" xfId="0" applyFont="1" applyFill="1" applyAlignment="1">
      <alignment/>
    </xf>
    <xf numFmtId="0" fontId="75" fillId="45" borderId="0" xfId="84" applyFont="1" applyFill="1" applyAlignment="1" applyProtection="1">
      <alignment/>
      <protection hidden="1" locked="0"/>
    </xf>
    <xf numFmtId="0" fontId="75" fillId="45" borderId="0" xfId="84" applyFont="1" applyFill="1" applyAlignment="1" applyProtection="1">
      <alignment horizontal="center"/>
      <protection hidden="1" locked="0"/>
    </xf>
    <xf numFmtId="172" fontId="75" fillId="45" borderId="0" xfId="0" applyNumberFormat="1" applyFont="1" applyFill="1" applyAlignment="1" applyProtection="1">
      <alignment horizontal="center"/>
      <protection hidden="1"/>
    </xf>
    <xf numFmtId="0" fontId="76" fillId="46" borderId="0" xfId="84" applyFont="1" applyFill="1" applyAlignment="1" applyProtection="1">
      <alignment/>
      <protection/>
    </xf>
    <xf numFmtId="0" fontId="76" fillId="46" borderId="0" xfId="84" applyFont="1" applyFill="1" applyAlignment="1" applyProtection="1">
      <alignment horizontal="center"/>
      <protection/>
    </xf>
    <xf numFmtId="0" fontId="75" fillId="46" borderId="0" xfId="84" applyFont="1" applyFill="1" applyAlignment="1" applyProtection="1">
      <alignment horizontal="center"/>
      <protection/>
    </xf>
    <xf numFmtId="0" fontId="75" fillId="0" borderId="0" xfId="0" applyFont="1" applyAlignment="1">
      <alignment horizontal="left"/>
    </xf>
    <xf numFmtId="0" fontId="2" fillId="0" borderId="0" xfId="79" applyFont="1" applyFill="1" applyBorder="1" applyAlignment="1" applyProtection="1">
      <alignment wrapText="1"/>
      <protection/>
    </xf>
    <xf numFmtId="0" fontId="2" fillId="0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 wrapText="1"/>
    </xf>
    <xf numFmtId="172" fontId="80" fillId="0" borderId="0" xfId="0" applyNumberFormat="1" applyFont="1" applyFill="1" applyAlignment="1">
      <alignment horizontal="left"/>
    </xf>
    <xf numFmtId="172" fontId="79" fillId="0" borderId="0" xfId="0" applyNumberFormat="1" applyFont="1" applyFill="1" applyAlignment="1">
      <alignment horizontal="left"/>
    </xf>
    <xf numFmtId="172" fontId="75" fillId="0" borderId="0" xfId="0" applyNumberFormat="1" applyFont="1" applyFill="1" applyAlignment="1" applyProtection="1">
      <alignment horizontal="left"/>
      <protection hidden="1" locked="0"/>
    </xf>
    <xf numFmtId="0" fontId="72" fillId="0" borderId="0" xfId="0" applyFont="1" applyAlignment="1">
      <alignment/>
    </xf>
    <xf numFmtId="0" fontId="36" fillId="0" borderId="0" xfId="0" applyFont="1" applyAlignment="1">
      <alignment horizontal="center"/>
    </xf>
    <xf numFmtId="3" fontId="36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 applyProtection="1">
      <alignment/>
      <protection hidden="1" locked="0"/>
    </xf>
    <xf numFmtId="0" fontId="72" fillId="0" borderId="0" xfId="0" applyFont="1" applyAlignment="1">
      <alignment horizontal="center"/>
    </xf>
    <xf numFmtId="0" fontId="75" fillId="34" borderId="0" xfId="0" applyFont="1" applyFill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>
      <alignment horizontal="center" vertical="center"/>
    </xf>
    <xf numFmtId="49" fontId="2" fillId="0" borderId="0" xfId="79" applyNumberFormat="1" applyFont="1" applyFill="1" applyBorder="1" applyAlignment="1" applyProtection="1">
      <alignment wrapText="1"/>
      <protection/>
    </xf>
    <xf numFmtId="3" fontId="33" fillId="0" borderId="0" xfId="0" applyNumberFormat="1" applyFont="1" applyFill="1" applyAlignment="1">
      <alignment horizontal="right"/>
    </xf>
    <xf numFmtId="3" fontId="87" fillId="0" borderId="0" xfId="0" applyNumberFormat="1" applyFont="1" applyAlignment="1">
      <alignment horizontal="center"/>
    </xf>
    <xf numFmtId="0" fontId="2" fillId="37" borderId="0" xfId="0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0" fontId="2" fillId="37" borderId="0" xfId="0" applyFont="1" applyFill="1" applyAlignment="1" applyProtection="1">
      <alignment horizontal="center"/>
      <protection hidden="1" locked="0"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2" fillId="0" borderId="0" xfId="84" applyFont="1" applyFill="1" applyAlignment="1" applyProtection="1">
      <alignment/>
      <protection hidden="1" locked="0"/>
    </xf>
    <xf numFmtId="0" fontId="75" fillId="0" borderId="0" xfId="0" applyFont="1" applyAlignment="1">
      <alignment horizontal="center"/>
    </xf>
    <xf numFmtId="0" fontId="75" fillId="0" borderId="0" xfId="0" applyFont="1" applyFill="1" applyAlignment="1">
      <alignment horizontal="center"/>
    </xf>
    <xf numFmtId="3" fontId="74" fillId="0" borderId="0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3" fontId="2" fillId="4" borderId="0" xfId="0" applyNumberFormat="1" applyFont="1" applyFill="1" applyAlignment="1">
      <alignment horizontal="center"/>
    </xf>
    <xf numFmtId="3" fontId="88" fillId="41" borderId="0" xfId="0" applyNumberFormat="1" applyFont="1" applyFill="1" applyAlignment="1">
      <alignment horizontal="center"/>
    </xf>
    <xf numFmtId="0" fontId="87" fillId="0" borderId="0" xfId="0" applyFont="1" applyAlignment="1">
      <alignment horizontal="center"/>
    </xf>
    <xf numFmtId="0" fontId="75" fillId="34" borderId="0" xfId="0" applyFont="1" applyFill="1" applyAlignment="1" applyProtection="1">
      <alignment/>
      <protection hidden="1" locked="0"/>
    </xf>
    <xf numFmtId="3" fontId="2" fillId="0" borderId="0" xfId="0" applyNumberFormat="1" applyFont="1" applyBorder="1" applyAlignment="1">
      <alignment horizontal="center" wrapText="1"/>
    </xf>
    <xf numFmtId="0" fontId="89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Fill="1" applyAlignment="1">
      <alignment horizontal="center"/>
    </xf>
    <xf numFmtId="172" fontId="75" fillId="41" borderId="0" xfId="0" applyNumberFormat="1" applyFont="1" applyFill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9" fillId="0" borderId="0" xfId="84" applyFont="1" applyFill="1" applyAlignment="1" applyProtection="1">
      <alignment horizontal="center"/>
      <protection/>
    </xf>
    <xf numFmtId="0" fontId="76" fillId="0" borderId="0" xfId="0" applyFont="1" applyFill="1" applyAlignment="1">
      <alignment horizontal="left"/>
    </xf>
    <xf numFmtId="0" fontId="84" fillId="0" borderId="0" xfId="0" applyFont="1" applyBorder="1" applyAlignment="1">
      <alignment horizontal="center"/>
    </xf>
    <xf numFmtId="0" fontId="84" fillId="0" borderId="0" xfId="0" applyFont="1" applyBorder="1" applyAlignment="1">
      <alignment/>
    </xf>
    <xf numFmtId="0" fontId="74" fillId="4" borderId="0" xfId="0" applyFont="1" applyFill="1" applyBorder="1" applyAlignment="1">
      <alignment horizontal="center" wrapText="1"/>
    </xf>
    <xf numFmtId="0" fontId="33" fillId="0" borderId="0" xfId="0" applyFont="1" applyBorder="1" applyAlignment="1">
      <alignment/>
    </xf>
    <xf numFmtId="0" fontId="75" fillId="4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4" fillId="0" borderId="0" xfId="0" applyFont="1" applyFill="1" applyBorder="1" applyAlignment="1">
      <alignment/>
    </xf>
    <xf numFmtId="3" fontId="2" fillId="41" borderId="0" xfId="0" applyNumberFormat="1" applyFont="1" applyFill="1" applyBorder="1" applyAlignment="1">
      <alignment horizontal="center"/>
    </xf>
    <xf numFmtId="3" fontId="88" fillId="0" borderId="0" xfId="0" applyNumberFormat="1" applyFont="1" applyFill="1" applyAlignment="1">
      <alignment horizontal="center"/>
    </xf>
    <xf numFmtId="3" fontId="2" fillId="0" borderId="0" xfId="84" applyNumberFormat="1" applyFont="1" applyFill="1" applyAlignment="1" applyProtection="1">
      <alignment horizontal="center"/>
      <protection/>
    </xf>
    <xf numFmtId="3" fontId="2" fillId="0" borderId="0" xfId="84" applyNumberFormat="1" applyFont="1" applyFill="1" applyAlignment="1" applyProtection="1">
      <alignment horizontal="left"/>
      <protection/>
    </xf>
    <xf numFmtId="0" fontId="75" fillId="0" borderId="0" xfId="0" applyFont="1" applyAlignment="1">
      <alignment horizontal="center"/>
    </xf>
    <xf numFmtId="0" fontId="75" fillId="0" borderId="0" xfId="0" applyFont="1" applyFill="1" applyAlignment="1">
      <alignment horizontal="center"/>
    </xf>
    <xf numFmtId="0" fontId="75" fillId="0" borderId="0" xfId="84" applyFont="1" applyFill="1" applyAlignment="1" applyProtection="1">
      <alignment horizontal="center"/>
      <protection/>
    </xf>
    <xf numFmtId="0" fontId="90" fillId="0" borderId="0" xfId="0" applyFont="1" applyAlignment="1">
      <alignment horizontal="center"/>
    </xf>
    <xf numFmtId="2" fontId="74" fillId="0" borderId="0" xfId="0" applyNumberFormat="1" applyFont="1" applyAlignment="1">
      <alignment horizontal="center"/>
    </xf>
    <xf numFmtId="0" fontId="75" fillId="0" borderId="0" xfId="0" applyFont="1" applyAlignment="1">
      <alignment horizontal="center"/>
    </xf>
    <xf numFmtId="3" fontId="8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49" fontId="2" fillId="0" borderId="0" xfId="0" applyNumberFormat="1" applyFont="1" applyFill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79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left"/>
      <protection hidden="1" locked="0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 applyProtection="1">
      <alignment horizontal="left"/>
      <protection hidden="1" locked="0"/>
    </xf>
    <xf numFmtId="0" fontId="2" fillId="0" borderId="0" xfId="83" applyFont="1" applyFill="1">
      <alignment/>
      <protection/>
    </xf>
    <xf numFmtId="49" fontId="2" fillId="0" borderId="0" xfId="0" applyNumberFormat="1" applyFont="1" applyFill="1" applyBorder="1" applyAlignment="1">
      <alignment/>
    </xf>
    <xf numFmtId="0" fontId="75" fillId="4" borderId="0" xfId="0" applyFont="1" applyFill="1" applyAlignment="1">
      <alignment horizontal="center" wrapText="1"/>
    </xf>
    <xf numFmtId="0" fontId="84" fillId="48" borderId="0" xfId="0" applyFont="1" applyFill="1" applyAlignment="1">
      <alignment wrapText="1"/>
    </xf>
    <xf numFmtId="0" fontId="74" fillId="4" borderId="0" xfId="0" applyFont="1" applyFill="1" applyAlignment="1">
      <alignment horizontal="center" wrapText="1"/>
    </xf>
    <xf numFmtId="0" fontId="33" fillId="0" borderId="0" xfId="0" applyFont="1" applyAlignment="1">
      <alignment wrapText="1"/>
    </xf>
    <xf numFmtId="0" fontId="84" fillId="0" borderId="0" xfId="0" applyFont="1" applyAlignment="1">
      <alignment wrapText="1"/>
    </xf>
    <xf numFmtId="0" fontId="33" fillId="0" borderId="0" xfId="0" applyFont="1" applyFill="1" applyAlignment="1">
      <alignment wrapText="1"/>
    </xf>
    <xf numFmtId="3" fontId="74" fillId="41" borderId="0" xfId="0" applyNumberFormat="1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84" fillId="0" borderId="0" xfId="0" applyFont="1" applyFill="1" applyAlignment="1">
      <alignment wrapText="1"/>
    </xf>
    <xf numFmtId="0" fontId="84" fillId="0" borderId="0" xfId="0" applyFont="1" applyFill="1" applyAlignment="1">
      <alignment/>
    </xf>
    <xf numFmtId="3" fontId="74" fillId="0" borderId="0" xfId="0" applyNumberFormat="1" applyFont="1" applyBorder="1" applyAlignment="1">
      <alignment horizontal="center"/>
    </xf>
    <xf numFmtId="3" fontId="74" fillId="41" borderId="0" xfId="0" applyNumberFormat="1" applyFont="1" applyFill="1" applyAlignment="1">
      <alignment horizontal="center" vertical="center" wrapText="1"/>
    </xf>
    <xf numFmtId="3" fontId="74" fillId="0" borderId="0" xfId="0" applyNumberFormat="1" applyFont="1" applyFill="1" applyAlignment="1">
      <alignment horizontal="center" vertical="center" wrapText="1"/>
    </xf>
    <xf numFmtId="0" fontId="91" fillId="0" borderId="0" xfId="0" applyFont="1" applyAlignment="1">
      <alignment/>
    </xf>
    <xf numFmtId="0" fontId="75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3" fontId="94" fillId="0" borderId="0" xfId="0" applyNumberFormat="1" applyFont="1" applyAlignment="1">
      <alignment horizontal="center"/>
    </xf>
    <xf numFmtId="0" fontId="95" fillId="0" borderId="0" xfId="0" applyFont="1" applyAlignment="1">
      <alignment horizontal="center"/>
    </xf>
    <xf numFmtId="0" fontId="95" fillId="0" borderId="0" xfId="0" applyFont="1" applyAlignment="1">
      <alignment/>
    </xf>
    <xf numFmtId="0" fontId="95" fillId="0" borderId="0" xfId="0" applyFont="1" applyFill="1" applyAlignment="1">
      <alignment/>
    </xf>
    <xf numFmtId="0" fontId="83" fillId="0" borderId="0" xfId="0" applyFont="1" applyAlignment="1">
      <alignment/>
    </xf>
    <xf numFmtId="49" fontId="2" fillId="0" borderId="0" xfId="79" applyNumberFormat="1" applyFont="1" applyFill="1" applyBorder="1" applyAlignment="1" applyProtection="1">
      <alignment vertical="center" wrapText="1"/>
      <protection/>
    </xf>
    <xf numFmtId="0" fontId="74" fillId="0" borderId="0" xfId="0" applyFont="1" applyFill="1" applyAlignment="1">
      <alignment wrapText="1"/>
    </xf>
    <xf numFmtId="0" fontId="33" fillId="0" borderId="0" xfId="0" applyFont="1" applyFill="1" applyAlignment="1">
      <alignment/>
    </xf>
    <xf numFmtId="0" fontId="2" fillId="0" borderId="0" xfId="84" applyFont="1" applyFill="1" applyAlignment="1" applyProtection="1">
      <alignment horizontal="left"/>
      <protection/>
    </xf>
    <xf numFmtId="172" fontId="2" fillId="38" borderId="0" xfId="0" applyNumberFormat="1" applyFont="1" applyFill="1" applyAlignment="1" applyProtection="1">
      <alignment horizontal="center"/>
      <protection hidden="1" locked="0"/>
    </xf>
    <xf numFmtId="0" fontId="2" fillId="0" borderId="0" xfId="0" applyFont="1" applyFill="1" applyAlignment="1" applyProtection="1">
      <alignment horizontal="center"/>
      <protection hidden="1" locked="0"/>
    </xf>
    <xf numFmtId="172" fontId="2" fillId="0" borderId="0" xfId="0" applyNumberFormat="1" applyFont="1" applyFill="1" applyAlignment="1">
      <alignment horizontal="center"/>
    </xf>
    <xf numFmtId="3" fontId="76" fillId="0" borderId="0" xfId="0" applyNumberFormat="1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5" fillId="35" borderId="0" xfId="84" applyFont="1" applyFill="1" applyAlignment="1" applyProtection="1">
      <alignment horizontal="center" vertical="center"/>
      <protection hidden="1" locked="0"/>
    </xf>
    <xf numFmtId="0" fontId="33" fillId="0" borderId="0" xfId="84" applyFont="1" applyFill="1" applyAlignment="1" applyProtection="1">
      <alignment horizontal="center"/>
      <protection/>
    </xf>
    <xf numFmtId="0" fontId="3" fillId="0" borderId="0" xfId="0" applyFont="1" applyAlignment="1">
      <alignment/>
    </xf>
    <xf numFmtId="49" fontId="2" fillId="0" borderId="0" xfId="84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>
      <alignment/>
    </xf>
    <xf numFmtId="172" fontId="2" fillId="0" borderId="0" xfId="84" applyNumberFormat="1" applyFont="1" applyFill="1" applyAlignment="1" applyProtection="1">
      <alignment horizontal="center"/>
      <protection hidden="1"/>
    </xf>
    <xf numFmtId="0" fontId="45" fillId="0" borderId="0" xfId="84" applyFont="1" applyFill="1" applyAlignment="1" applyProtection="1">
      <alignment horizontal="center" vertical="center"/>
      <protection hidden="1" locked="0"/>
    </xf>
    <xf numFmtId="0" fontId="77" fillId="0" borderId="0" xfId="84" applyFont="1" applyFill="1" applyAlignment="1" applyProtection="1">
      <alignment horizontal="center" vertical="center"/>
      <protection hidden="1" locked="0"/>
    </xf>
    <xf numFmtId="3" fontId="74" fillId="0" borderId="0" xfId="0" applyNumberFormat="1" applyFont="1" applyFill="1" applyAlignment="1">
      <alignment horizontal="left"/>
    </xf>
    <xf numFmtId="0" fontId="75" fillId="0" borderId="0" xfId="0" applyFont="1" applyAlignment="1">
      <alignment horizontal="center"/>
    </xf>
    <xf numFmtId="3" fontId="96" fillId="41" borderId="0" xfId="0" applyNumberFormat="1" applyFont="1" applyFill="1" applyAlignment="1">
      <alignment horizontal="center" wrapText="1"/>
    </xf>
    <xf numFmtId="0" fontId="3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3" fillId="48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0" xfId="84" applyFont="1" applyFill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33" fillId="0" borderId="0" xfId="0" applyFont="1" applyFill="1" applyBorder="1" applyAlignment="1">
      <alignment wrapText="1"/>
    </xf>
    <xf numFmtId="44" fontId="2" fillId="0" borderId="0" xfId="57" applyFont="1" applyAlignment="1">
      <alignment horizontal="center"/>
    </xf>
    <xf numFmtId="3" fontId="83" fillId="41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83" fillId="0" borderId="0" xfId="84" applyFont="1" applyFill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7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2" fillId="0" borderId="0" xfId="79" applyFont="1" applyFill="1" applyBorder="1" applyAlignment="1" applyProtection="1">
      <alignment horizontal="left" vertical="center" wrapText="1"/>
      <protection/>
    </xf>
    <xf numFmtId="0" fontId="7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3" fontId="2" fillId="41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97" fillId="0" borderId="0" xfId="0" applyFont="1" applyFill="1" applyAlignment="1">
      <alignment/>
    </xf>
    <xf numFmtId="49" fontId="97" fillId="0" borderId="0" xfId="0" applyNumberFormat="1" applyFont="1" applyFill="1" applyBorder="1" applyAlignment="1">
      <alignment horizontal="left"/>
    </xf>
    <xf numFmtId="0" fontId="97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9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41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190" fontId="98" fillId="0" borderId="0" xfId="0" applyNumberFormat="1" applyFont="1" applyAlignment="1">
      <alignment horizontal="center"/>
    </xf>
    <xf numFmtId="191" fontId="2" fillId="4" borderId="0" xfId="0" applyNumberFormat="1" applyFont="1" applyFill="1" applyAlignment="1">
      <alignment horizontal="center"/>
    </xf>
    <xf numFmtId="191" fontId="84" fillId="0" borderId="0" xfId="0" applyNumberFormat="1" applyFont="1" applyAlignment="1">
      <alignment/>
    </xf>
    <xf numFmtId="191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91" fontId="98" fillId="4" borderId="0" xfId="0" applyNumberFormat="1" applyFont="1" applyFill="1" applyAlignment="1">
      <alignment horizontal="center"/>
    </xf>
    <xf numFmtId="49" fontId="2" fillId="0" borderId="0" xfId="84" applyNumberFormat="1" applyFont="1" applyFill="1" applyAlignment="1" applyProtection="1">
      <alignment/>
      <protection hidden="1"/>
    </xf>
    <xf numFmtId="0" fontId="45" fillId="35" borderId="0" xfId="84" applyFont="1" applyFill="1" applyAlignment="1" applyProtection="1">
      <alignment vertical="center"/>
      <protection hidden="1" locked="0"/>
    </xf>
    <xf numFmtId="0" fontId="2" fillId="0" borderId="0" xfId="84" applyFont="1" applyFill="1" applyAlignment="1" applyProtection="1">
      <alignment horizontal="center"/>
      <protection hidden="1" locked="0"/>
    </xf>
    <xf numFmtId="173" fontId="2" fillId="43" borderId="0" xfId="84" applyNumberFormat="1" applyFont="1" applyFill="1" applyAlignment="1" applyProtection="1">
      <alignment/>
      <protection hidden="1"/>
    </xf>
    <xf numFmtId="0" fontId="2" fillId="39" borderId="0" xfId="0" applyFont="1" applyFill="1" applyAlignment="1" applyProtection="1">
      <alignment horizontal="left"/>
      <protection hidden="1" locked="0"/>
    </xf>
    <xf numFmtId="0" fontId="2" fillId="0" borderId="0" xfId="84" applyFont="1" applyFill="1" applyAlignment="1" applyProtection="1">
      <alignment/>
      <protection/>
    </xf>
    <xf numFmtId="0" fontId="2" fillId="44" borderId="0" xfId="84" applyFont="1" applyFill="1" applyAlignment="1" applyProtection="1">
      <alignment/>
      <protection hidden="1" locked="0"/>
    </xf>
    <xf numFmtId="0" fontId="2" fillId="45" borderId="0" xfId="84" applyFont="1" applyFill="1" applyAlignment="1" applyProtection="1">
      <alignment/>
      <protection hidden="1" locked="0"/>
    </xf>
    <xf numFmtId="0" fontId="33" fillId="46" borderId="0" xfId="84" applyFont="1" applyFill="1" applyAlignment="1" applyProtection="1">
      <alignment/>
      <protection/>
    </xf>
    <xf numFmtId="0" fontId="2" fillId="43" borderId="0" xfId="0" applyFont="1" applyFill="1" applyAlignment="1">
      <alignment/>
    </xf>
    <xf numFmtId="0" fontId="2" fillId="39" borderId="0" xfId="0" applyFont="1" applyFill="1" applyAlignment="1">
      <alignment/>
    </xf>
    <xf numFmtId="173" fontId="2" fillId="0" borderId="0" xfId="84" applyNumberFormat="1" applyFont="1" applyFill="1" applyAlignment="1" applyProtection="1">
      <alignment/>
      <protection hidden="1"/>
    </xf>
    <xf numFmtId="0" fontId="2" fillId="39" borderId="0" xfId="84" applyFont="1" applyFill="1" applyAlignment="1" applyProtection="1">
      <alignment horizontal="left"/>
      <protection hidden="1" locked="0"/>
    </xf>
    <xf numFmtId="0" fontId="2" fillId="0" borderId="0" xfId="84" applyFont="1" applyFill="1" applyAlignment="1" applyProtection="1">
      <alignment horizontal="left"/>
      <protection hidden="1" locked="0"/>
    </xf>
    <xf numFmtId="0" fontId="75" fillId="0" borderId="0" xfId="0" applyFont="1" applyFill="1" applyAlignment="1">
      <alignment horizontal="center"/>
    </xf>
    <xf numFmtId="191" fontId="2" fillId="4" borderId="0" xfId="0" applyNumberFormat="1" applyFont="1" applyFill="1" applyAlignment="1">
      <alignment horizontal="center" vertical="center"/>
    </xf>
    <xf numFmtId="3" fontId="74" fillId="41" borderId="0" xfId="0" applyNumberFormat="1" applyFont="1" applyFill="1" applyBorder="1" applyAlignment="1">
      <alignment horizontal="center" vertical="center" wrapText="1"/>
    </xf>
    <xf numFmtId="3" fontId="74" fillId="0" borderId="0" xfId="0" applyNumberFormat="1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74" fillId="41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75" fillId="0" borderId="0" xfId="0" applyNumberFormat="1" applyFont="1" applyFill="1" applyAlignment="1">
      <alignment horizontal="center" vertical="center"/>
    </xf>
    <xf numFmtId="0" fontId="74" fillId="4" borderId="0" xfId="0" applyFont="1" applyFill="1" applyAlignment="1">
      <alignment horizontal="center" vertical="center" wrapText="1"/>
    </xf>
    <xf numFmtId="0" fontId="74" fillId="4" borderId="0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33" fillId="48" borderId="0" xfId="0" applyFont="1" applyFill="1" applyBorder="1" applyAlignment="1">
      <alignment horizontal="center" vertical="center" wrapText="1"/>
    </xf>
    <xf numFmtId="3" fontId="2" fillId="41" borderId="0" xfId="0" applyNumberFormat="1" applyFont="1" applyFill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3" fontId="74" fillId="0" borderId="0" xfId="0" applyNumberFormat="1" applyFont="1" applyAlignment="1">
      <alignment horizontal="center" vertical="center" wrapText="1"/>
    </xf>
    <xf numFmtId="0" fontId="74" fillId="4" borderId="0" xfId="0" applyFont="1" applyFill="1" applyAlignment="1">
      <alignment horizontal="center" vertical="center"/>
    </xf>
    <xf numFmtId="0" fontId="75" fillId="37" borderId="0" xfId="0" applyFont="1" applyFill="1" applyAlignment="1">
      <alignment horizontal="center" vertical="center"/>
    </xf>
    <xf numFmtId="49" fontId="75" fillId="0" borderId="0" xfId="84" applyNumberFormat="1" applyFont="1" applyFill="1" applyAlignment="1" applyProtection="1">
      <alignment horizontal="left"/>
      <protection hidden="1"/>
    </xf>
    <xf numFmtId="0" fontId="79" fillId="0" borderId="0" xfId="84" applyFont="1" applyFill="1" applyAlignment="1" applyProtection="1">
      <alignment horizontal="left"/>
      <protection hidden="1" locked="0"/>
    </xf>
    <xf numFmtId="0" fontId="74" fillId="0" borderId="0" xfId="0" applyFont="1" applyFill="1" applyAlignment="1">
      <alignment horizontal="left" vertical="center" wrapText="1"/>
    </xf>
    <xf numFmtId="49" fontId="2" fillId="0" borderId="0" xfId="79" applyNumberFormat="1" applyFont="1" applyFill="1" applyBorder="1" applyAlignment="1" applyProtection="1">
      <alignment horizontal="left" vertical="center" wrapText="1"/>
      <protection/>
    </xf>
    <xf numFmtId="0" fontId="74" fillId="0" borderId="0" xfId="0" applyFont="1" applyFill="1" applyAlignment="1">
      <alignment horizontal="left" vertical="center"/>
    </xf>
    <xf numFmtId="173" fontId="75" fillId="43" borderId="0" xfId="84" applyNumberFormat="1" applyFont="1" applyFill="1" applyAlignment="1" applyProtection="1">
      <alignment horizontal="left"/>
      <protection hidden="1"/>
    </xf>
    <xf numFmtId="0" fontId="80" fillId="0" borderId="0" xfId="0" applyFont="1" applyFill="1" applyAlignment="1">
      <alignment horizontal="left"/>
    </xf>
    <xf numFmtId="0" fontId="75" fillId="44" borderId="0" xfId="84" applyFont="1" applyFill="1" applyAlignment="1" applyProtection="1">
      <alignment horizontal="left"/>
      <protection hidden="1" locked="0"/>
    </xf>
    <xf numFmtId="0" fontId="75" fillId="45" borderId="0" xfId="84" applyFont="1" applyFill="1" applyAlignment="1" applyProtection="1">
      <alignment horizontal="left"/>
      <protection hidden="1" locked="0"/>
    </xf>
    <xf numFmtId="0" fontId="76" fillId="46" borderId="0" xfId="84" applyFont="1" applyFill="1" applyAlignment="1" applyProtection="1">
      <alignment horizontal="left"/>
      <protection/>
    </xf>
    <xf numFmtId="0" fontId="75" fillId="0" borderId="0" xfId="0" applyFont="1" applyFill="1" applyAlignment="1">
      <alignment horizontal="left" vertical="center"/>
    </xf>
    <xf numFmtId="0" fontId="75" fillId="0" borderId="0" xfId="84" applyFont="1" applyFill="1" applyAlignment="1" applyProtection="1">
      <alignment horizontal="left" vertical="center"/>
      <protection/>
    </xf>
    <xf numFmtId="172" fontId="75" fillId="0" borderId="0" xfId="84" applyNumberFormat="1" applyFont="1" applyFill="1" applyAlignment="1" applyProtection="1">
      <alignment horizontal="left"/>
      <protection hidden="1" locked="0"/>
    </xf>
    <xf numFmtId="0" fontId="2" fillId="0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Fill="1" applyAlignment="1">
      <alignment horizontal="center"/>
    </xf>
    <xf numFmtId="0" fontId="80" fillId="0" borderId="0" xfId="0" applyFont="1" applyAlignment="1">
      <alignment/>
    </xf>
    <xf numFmtId="0" fontId="79" fillId="47" borderId="0" xfId="84" applyNumberFormat="1" applyFont="1" applyFill="1" applyAlignment="1" applyProtection="1">
      <alignment horizontal="center" vertical="center"/>
      <protection/>
    </xf>
    <xf numFmtId="0" fontId="84" fillId="0" borderId="0" xfId="0" applyFont="1" applyFill="1" applyAlignment="1">
      <alignment horizontal="center" vertical="center" wrapText="1"/>
    </xf>
    <xf numFmtId="0" fontId="75" fillId="0" borderId="0" xfId="0" applyFont="1" applyAlignment="1">
      <alignment horizontal="center"/>
    </xf>
    <xf numFmtId="191" fontId="2" fillId="0" borderId="0" xfId="0" applyNumberFormat="1" applyFont="1" applyFill="1" applyBorder="1" applyAlignment="1">
      <alignment horizontal="left"/>
    </xf>
    <xf numFmtId="19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84" fillId="9" borderId="0" xfId="0" applyFont="1" applyFill="1" applyAlignment="1">
      <alignment wrapText="1"/>
    </xf>
    <xf numFmtId="3" fontId="74" fillId="10" borderId="0" xfId="0" applyNumberFormat="1" applyFont="1" applyFill="1" applyAlignment="1">
      <alignment horizontal="center" wrapText="1"/>
    </xf>
    <xf numFmtId="3" fontId="74" fillId="10" borderId="0" xfId="0" applyNumberFormat="1" applyFont="1" applyFill="1" applyAlignment="1">
      <alignment horizontal="center" vertical="center" wrapText="1"/>
    </xf>
    <xf numFmtId="0" fontId="2" fillId="0" borderId="0" xfId="84" applyFont="1" applyFill="1" applyAlignment="1" applyProtection="1">
      <alignment horizontal="left" vertical="center"/>
      <protection/>
    </xf>
    <xf numFmtId="49" fontId="75" fillId="0" borderId="0" xfId="84" applyNumberFormat="1" applyFont="1" applyFill="1" applyAlignment="1" applyProtection="1">
      <alignment horizontal="left" vertical="center"/>
      <protection hidden="1"/>
    </xf>
    <xf numFmtId="0" fontId="79" fillId="0" borderId="0" xfId="84" applyFont="1" applyFill="1" applyAlignment="1" applyProtection="1">
      <alignment horizontal="left" vertical="center"/>
      <protection hidden="1" locked="0"/>
    </xf>
    <xf numFmtId="0" fontId="2" fillId="0" borderId="0" xfId="0" applyFont="1" applyFill="1" applyAlignment="1" applyProtection="1">
      <alignment horizontal="left" vertical="center"/>
      <protection hidden="1" locked="0"/>
    </xf>
    <xf numFmtId="0" fontId="75" fillId="0" borderId="0" xfId="0" applyFont="1" applyFill="1" applyAlignment="1" applyProtection="1">
      <alignment horizontal="left" vertical="center"/>
      <protection hidden="1" locked="0"/>
    </xf>
    <xf numFmtId="173" fontId="75" fillId="43" borderId="0" xfId="84" applyNumberFormat="1" applyFont="1" applyFill="1" applyAlignment="1" applyProtection="1">
      <alignment horizontal="left" vertical="center"/>
      <protection hidden="1"/>
    </xf>
    <xf numFmtId="0" fontId="80" fillId="0" borderId="0" xfId="0" applyFont="1" applyFill="1" applyAlignment="1">
      <alignment horizontal="left" vertical="center"/>
    </xf>
    <xf numFmtId="0" fontId="79" fillId="39" borderId="0" xfId="0" applyFont="1" applyFill="1" applyAlignment="1" applyProtection="1">
      <alignment horizontal="left" vertical="center"/>
      <protection hidden="1" locked="0"/>
    </xf>
    <xf numFmtId="0" fontId="75" fillId="44" borderId="0" xfId="84" applyFont="1" applyFill="1" applyAlignment="1" applyProtection="1">
      <alignment horizontal="left" vertical="center"/>
      <protection hidden="1" locked="0"/>
    </xf>
    <xf numFmtId="0" fontId="75" fillId="45" borderId="0" xfId="84" applyFont="1" applyFill="1" applyAlignment="1" applyProtection="1">
      <alignment horizontal="left" vertical="center"/>
      <protection hidden="1" locked="0"/>
    </xf>
    <xf numFmtId="0" fontId="76" fillId="46" borderId="0" xfId="84" applyFont="1" applyFill="1" applyAlignment="1" applyProtection="1">
      <alignment horizontal="left" vertical="center"/>
      <protection/>
    </xf>
    <xf numFmtId="0" fontId="7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Fill="1" applyAlignment="1">
      <alignment horizontal="center"/>
    </xf>
    <xf numFmtId="0" fontId="84" fillId="48" borderId="0" xfId="0" applyFont="1" applyFill="1" applyBorder="1" applyAlignment="1">
      <alignment wrapText="1"/>
    </xf>
    <xf numFmtId="0" fontId="99" fillId="0" borderId="0" xfId="0" applyFont="1" applyBorder="1" applyAlignment="1">
      <alignment horizontal="center" wrapText="1"/>
    </xf>
    <xf numFmtId="0" fontId="84" fillId="0" borderId="0" xfId="0" applyFont="1" applyFill="1" applyBorder="1" applyAlignment="1">
      <alignment wrapText="1"/>
    </xf>
    <xf numFmtId="0" fontId="74" fillId="49" borderId="0" xfId="0" applyFont="1" applyFill="1" applyBorder="1" applyAlignment="1">
      <alignment wrapText="1"/>
    </xf>
    <xf numFmtId="0" fontId="84" fillId="48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74" fillId="49" borderId="0" xfId="0" applyFont="1" applyFill="1" applyBorder="1" applyAlignment="1">
      <alignment horizontal="left" vertical="center" wrapText="1"/>
    </xf>
    <xf numFmtId="0" fontId="2" fillId="49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3" fontId="74" fillId="0" borderId="0" xfId="0" applyNumberFormat="1" applyFont="1" applyAlignment="1">
      <alignment horizontal="center" vertical="center"/>
    </xf>
    <xf numFmtId="172" fontId="75" fillId="0" borderId="0" xfId="0" applyNumberFormat="1" applyFont="1" applyFill="1" applyAlignment="1" applyProtection="1">
      <alignment horizontal="center" vertical="center"/>
      <protection hidden="1" locked="0"/>
    </xf>
    <xf numFmtId="191" fontId="98" fillId="4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5" fillId="4" borderId="0" xfId="0" applyFont="1" applyFill="1" applyBorder="1" applyAlignment="1">
      <alignment horizontal="center" vertical="center" wrapText="1"/>
    </xf>
    <xf numFmtId="0" fontId="84" fillId="9" borderId="0" xfId="0" applyFont="1" applyFill="1" applyAlignment="1">
      <alignment horizontal="center" vertical="center" wrapText="1"/>
    </xf>
    <xf numFmtId="3" fontId="75" fillId="0" borderId="0" xfId="84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 hidden="1" locked="0"/>
    </xf>
    <xf numFmtId="0" fontId="2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83" fillId="0" borderId="0" xfId="0" applyFont="1" applyFill="1" applyAlignment="1">
      <alignment horizontal="left"/>
    </xf>
    <xf numFmtId="0" fontId="97" fillId="0" borderId="0" xfId="0" applyFont="1" applyFill="1" applyBorder="1" applyAlignment="1">
      <alignment wrapText="1"/>
    </xf>
    <xf numFmtId="0" fontId="97" fillId="0" borderId="0" xfId="84" applyFont="1" applyFill="1" applyAlignment="1" applyProtection="1">
      <alignment horizontal="left"/>
      <protection/>
    </xf>
    <xf numFmtId="0" fontId="2" fillId="0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49" fontId="80" fillId="0" borderId="0" xfId="0" applyNumberFormat="1" applyFont="1" applyFill="1" applyBorder="1" applyAlignment="1">
      <alignment horizontal="left"/>
    </xf>
    <xf numFmtId="0" fontId="36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4" fillId="0" borderId="0" xfId="0" applyFont="1" applyFill="1" applyAlignment="1">
      <alignment horizontal="left" wrapText="1"/>
    </xf>
    <xf numFmtId="49" fontId="79" fillId="0" borderId="0" xfId="84" applyNumberFormat="1" applyFont="1" applyFill="1" applyAlignment="1" applyProtection="1">
      <alignment/>
      <protection hidden="1" locked="0"/>
    </xf>
    <xf numFmtId="0" fontId="74" fillId="49" borderId="0" xfId="0" applyFont="1" applyFill="1" applyBorder="1" applyAlignment="1">
      <alignment vertical="center" wrapText="1"/>
    </xf>
    <xf numFmtId="19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49" fontId="79" fillId="39" borderId="0" xfId="0" applyNumberFormat="1" applyFont="1" applyFill="1" applyAlignment="1" applyProtection="1">
      <alignment/>
      <protection hidden="1" locked="0"/>
    </xf>
    <xf numFmtId="49" fontId="76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80" fillId="0" borderId="0" xfId="0" applyFont="1" applyAlignment="1">
      <alignment horizontal="center"/>
    </xf>
    <xf numFmtId="0" fontId="101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0" fontId="89" fillId="0" borderId="0" xfId="0" applyFont="1" applyFill="1" applyAlignment="1">
      <alignment horizontal="center"/>
    </xf>
    <xf numFmtId="0" fontId="103" fillId="0" borderId="0" xfId="0" applyFont="1" applyAlignment="1">
      <alignment horizontal="center"/>
    </xf>
    <xf numFmtId="0" fontId="97" fillId="0" borderId="0" xfId="0" applyFont="1" applyFill="1" applyAlignment="1">
      <alignment horizontal="center"/>
    </xf>
    <xf numFmtId="0" fontId="104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105" fillId="0" borderId="0" xfId="0" applyFont="1" applyFill="1" applyAlignment="1">
      <alignment horizontal="center"/>
    </xf>
    <xf numFmtId="0" fontId="106" fillId="0" borderId="0" xfId="0" applyFont="1" applyFill="1" applyAlignment="1">
      <alignment horizontal="center"/>
    </xf>
    <xf numFmtId="0" fontId="107" fillId="0" borderId="0" xfId="0" applyFont="1" applyFill="1" applyAlignment="1">
      <alignment horizontal="center"/>
    </xf>
    <xf numFmtId="0" fontId="83" fillId="0" borderId="0" xfId="0" applyFont="1" applyFill="1" applyAlignment="1">
      <alignment horizontal="center"/>
    </xf>
    <xf numFmtId="0" fontId="108" fillId="0" borderId="0" xfId="0" applyFont="1" applyFill="1" applyAlignment="1">
      <alignment horizontal="center"/>
    </xf>
    <xf numFmtId="0" fontId="109" fillId="0" borderId="0" xfId="0" applyFont="1" applyFill="1" applyAlignment="1">
      <alignment horizontal="center"/>
    </xf>
    <xf numFmtId="0" fontId="110" fillId="0" borderId="0" xfId="0" applyFont="1" applyFill="1" applyAlignment="1">
      <alignment horizontal="center"/>
    </xf>
    <xf numFmtId="0" fontId="111" fillId="0" borderId="0" xfId="0" applyFont="1" applyFill="1" applyAlignment="1">
      <alignment horizontal="center"/>
    </xf>
    <xf numFmtId="0" fontId="112" fillId="0" borderId="0" xfId="0" applyFont="1" applyFill="1" applyAlignment="1">
      <alignment horizont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omma0 2" xfId="45"/>
    <cellStyle name="Comma0 2 2" xfId="46"/>
    <cellStyle name="Comma0 2 3" xfId="47"/>
    <cellStyle name="Comma0 3" xfId="48"/>
    <cellStyle name="Comma0 4" xfId="49"/>
    <cellStyle name="Comma0 5" xfId="50"/>
    <cellStyle name="Comma0 5 2" xfId="51"/>
    <cellStyle name="Comma0 6" xfId="52"/>
    <cellStyle name="Comma0 6 2" xfId="53"/>
    <cellStyle name="Comma0 7" xfId="54"/>
    <cellStyle name="Comma0 8" xfId="55"/>
    <cellStyle name="Comma0 9" xfId="56"/>
    <cellStyle name="Currency" xfId="57"/>
    <cellStyle name="Currency [0]" xfId="58"/>
    <cellStyle name="Currency0" xfId="59"/>
    <cellStyle name="Currency0 2" xfId="60"/>
    <cellStyle name="Currency0 2 2" xfId="61"/>
    <cellStyle name="Currency0 2 3" xfId="62"/>
    <cellStyle name="Currency0 3" xfId="63"/>
    <cellStyle name="Currency0 4" xfId="64"/>
    <cellStyle name="Currency0 5" xfId="65"/>
    <cellStyle name="Currency0 5 2" xfId="66"/>
    <cellStyle name="Currency0 6" xfId="67"/>
    <cellStyle name="Currency0 6 2" xfId="68"/>
    <cellStyle name="Currency0 7" xfId="69"/>
    <cellStyle name="Currency0 8" xfId="70"/>
    <cellStyle name="Currency0 9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ormal 2" xfId="83"/>
    <cellStyle name="Normal 2 2" xfId="84"/>
    <cellStyle name="Normal 3 2" xfId="85"/>
    <cellStyle name="Normal 7" xfId="86"/>
    <cellStyle name="Note" xfId="87"/>
    <cellStyle name="Output" xfId="88"/>
    <cellStyle name="Percent" xfId="89"/>
    <cellStyle name="Percent 2" xfId="90"/>
    <cellStyle name="Title" xfId="91"/>
    <cellStyle name="Total" xfId="92"/>
    <cellStyle name="Warning Text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S93"/>
  <sheetViews>
    <sheetView zoomScalePageLayoutView="0" workbookViewId="0" topLeftCell="A52">
      <selection activeCell="O61" sqref="O61"/>
    </sheetView>
  </sheetViews>
  <sheetFormatPr defaultColWidth="9.140625" defaultRowHeight="12.75" customHeight="1"/>
  <cols>
    <col min="1" max="1" width="4.00390625" style="163" bestFit="1" customWidth="1"/>
    <col min="2" max="2" width="20.28125" style="111" bestFit="1" customWidth="1"/>
    <col min="3" max="3" width="6.140625" style="163" customWidth="1"/>
    <col min="4" max="4" width="12.7109375" style="111" customWidth="1"/>
    <col min="5" max="9" width="12.7109375" style="163" customWidth="1"/>
    <col min="10" max="10" width="52.28125" style="111" customWidth="1"/>
    <col min="11" max="16384" width="9.140625" style="111" customWidth="1"/>
  </cols>
  <sheetData>
    <row r="1" spans="1:10" s="176" customFormat="1" ht="12.75" customHeight="1">
      <c r="A1" s="482" t="s">
        <v>2013</v>
      </c>
      <c r="B1" s="482"/>
      <c r="C1" s="482"/>
      <c r="D1" s="482"/>
      <c r="E1" s="482"/>
      <c r="F1" s="482"/>
      <c r="G1" s="482"/>
      <c r="H1" s="482"/>
      <c r="I1" s="482"/>
      <c r="J1" s="482"/>
    </row>
    <row r="2" spans="1:10" ht="12.75" customHeight="1">
      <c r="A2" s="103"/>
      <c r="B2" s="104" t="s">
        <v>0</v>
      </c>
      <c r="C2" s="105"/>
      <c r="D2" s="106" t="s">
        <v>1</v>
      </c>
      <c r="E2" s="107" t="s">
        <v>543</v>
      </c>
      <c r="F2" s="107" t="s">
        <v>759</v>
      </c>
      <c r="G2" s="107" t="s">
        <v>1109</v>
      </c>
      <c r="H2" s="107" t="s">
        <v>1513</v>
      </c>
      <c r="I2" s="416">
        <v>2027</v>
      </c>
      <c r="J2" s="26" t="s">
        <v>0</v>
      </c>
    </row>
    <row r="3" spans="1:10" ht="12.75" customHeight="1">
      <c r="A3" s="112"/>
      <c r="B3" s="113" t="s">
        <v>2</v>
      </c>
      <c r="C3" s="114" t="s">
        <v>3</v>
      </c>
      <c r="D3" s="1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114" t="s">
        <v>5</v>
      </c>
    </row>
    <row r="4" spans="1:12" ht="12.75" customHeight="1">
      <c r="A4" s="115" t="s">
        <v>0</v>
      </c>
      <c r="B4" s="116"/>
      <c r="C4" s="116"/>
      <c r="D4" s="117"/>
      <c r="E4" s="117"/>
      <c r="F4" s="117"/>
      <c r="G4" s="117"/>
      <c r="H4" s="117"/>
      <c r="I4" s="117"/>
      <c r="J4" s="117"/>
      <c r="L4"/>
    </row>
    <row r="5" spans="1:13" ht="12.75" customHeight="1">
      <c r="A5" s="119">
        <v>1</v>
      </c>
      <c r="B5" s="143" t="s">
        <v>53</v>
      </c>
      <c r="C5" s="145" t="s">
        <v>28</v>
      </c>
      <c r="D5" s="131">
        <v>1150331</v>
      </c>
      <c r="E5" s="132">
        <v>1150331</v>
      </c>
      <c r="F5" s="147"/>
      <c r="G5" s="147"/>
      <c r="H5" s="147"/>
      <c r="I5" s="147"/>
      <c r="J5" s="127" t="s">
        <v>1362</v>
      </c>
      <c r="K5"/>
      <c r="M5"/>
    </row>
    <row r="6" spans="1:11" ht="12.75" customHeight="1">
      <c r="A6" s="119">
        <v>2</v>
      </c>
      <c r="B6" s="124" t="s">
        <v>379</v>
      </c>
      <c r="C6" s="125" t="s">
        <v>7</v>
      </c>
      <c r="D6" s="251">
        <v>3863949</v>
      </c>
      <c r="E6" s="151">
        <v>3863949</v>
      </c>
      <c r="F6" s="126"/>
      <c r="G6" s="244"/>
      <c r="H6" s="244"/>
      <c r="I6" s="244"/>
      <c r="J6" s="208" t="s">
        <v>1527</v>
      </c>
      <c r="K6"/>
    </row>
    <row r="7" spans="1:12" ht="12.75" customHeight="1">
      <c r="A7" s="119">
        <v>3</v>
      </c>
      <c r="B7" s="120" t="s">
        <v>1461</v>
      </c>
      <c r="C7" s="53" t="s">
        <v>10</v>
      </c>
      <c r="D7" s="131">
        <v>352000</v>
      </c>
      <c r="E7" s="11">
        <v>352000</v>
      </c>
      <c r="F7" s="11">
        <v>352000</v>
      </c>
      <c r="G7" s="11">
        <v>352000</v>
      </c>
      <c r="H7" s="11"/>
      <c r="I7" s="11"/>
      <c r="J7" s="133" t="s">
        <v>1447</v>
      </c>
      <c r="K7"/>
      <c r="L7"/>
    </row>
    <row r="8" spans="1:12" ht="12.75" customHeight="1">
      <c r="A8" s="119">
        <v>4</v>
      </c>
      <c r="B8" s="56" t="s">
        <v>287</v>
      </c>
      <c r="C8" s="201" t="s">
        <v>20</v>
      </c>
      <c r="D8" s="58">
        <v>1385000</v>
      </c>
      <c r="E8" s="59">
        <v>1385000</v>
      </c>
      <c r="F8" s="155"/>
      <c r="G8" s="155"/>
      <c r="H8" s="155"/>
      <c r="I8" s="155"/>
      <c r="J8" s="38" t="s">
        <v>1924</v>
      </c>
      <c r="K8"/>
      <c r="L8"/>
    </row>
    <row r="9" spans="1:12" ht="12.75" customHeight="1">
      <c r="A9" s="119">
        <v>5</v>
      </c>
      <c r="B9" s="143" t="s">
        <v>83</v>
      </c>
      <c r="C9" s="145" t="s">
        <v>21</v>
      </c>
      <c r="D9" s="122">
        <v>350000</v>
      </c>
      <c r="E9" s="147">
        <v>350000</v>
      </c>
      <c r="F9" s="147">
        <v>350000</v>
      </c>
      <c r="G9" s="147"/>
      <c r="H9" s="147"/>
      <c r="I9" s="147"/>
      <c r="J9" s="127" t="s">
        <v>2165</v>
      </c>
      <c r="L9"/>
    </row>
    <row r="10" spans="1:10" s="176" customFormat="1" ht="12.75" customHeight="1">
      <c r="A10" s="119">
        <v>6</v>
      </c>
      <c r="B10" s="296" t="s">
        <v>1208</v>
      </c>
      <c r="C10" s="275" t="s">
        <v>7</v>
      </c>
      <c r="D10" s="55">
        <v>1020000</v>
      </c>
      <c r="E10" s="20">
        <v>1020000</v>
      </c>
      <c r="F10" s="276"/>
      <c r="G10" s="277"/>
      <c r="H10" s="277"/>
      <c r="I10" s="277"/>
      <c r="J10" s="40" t="s">
        <v>37</v>
      </c>
    </row>
    <row r="11" spans="1:12" s="176" customFormat="1" ht="12.75" customHeight="1">
      <c r="A11" s="119">
        <v>7</v>
      </c>
      <c r="B11" s="419" t="s">
        <v>1012</v>
      </c>
      <c r="C11" s="357" t="s">
        <v>354</v>
      </c>
      <c r="D11" s="131">
        <v>350000</v>
      </c>
      <c r="E11" s="140"/>
      <c r="F11" s="140"/>
      <c r="G11" s="140"/>
      <c r="H11" s="140"/>
      <c r="I11" s="140"/>
      <c r="J11" s="133" t="s">
        <v>2033</v>
      </c>
      <c r="L11"/>
    </row>
    <row r="12" spans="1:10" s="148" customFormat="1" ht="12.75" customHeight="1">
      <c r="A12" s="119">
        <v>8</v>
      </c>
      <c r="B12" s="143" t="s">
        <v>1496</v>
      </c>
      <c r="C12" s="93" t="s">
        <v>36</v>
      </c>
      <c r="D12" s="131">
        <v>566000</v>
      </c>
      <c r="E12" s="99"/>
      <c r="F12" s="99"/>
      <c r="G12" s="132"/>
      <c r="H12" s="132"/>
      <c r="I12" s="132"/>
      <c r="J12" s="133" t="s">
        <v>1836</v>
      </c>
    </row>
    <row r="13" spans="1:10" ht="12.75" customHeight="1">
      <c r="A13" s="150">
        <v>9</v>
      </c>
      <c r="B13" s="143" t="s">
        <v>701</v>
      </c>
      <c r="C13" s="121" t="s">
        <v>19</v>
      </c>
      <c r="D13" s="131">
        <v>350000</v>
      </c>
      <c r="E13" s="140">
        <v>350000</v>
      </c>
      <c r="F13" s="149"/>
      <c r="G13" s="149"/>
      <c r="H13" s="149"/>
      <c r="I13" s="149"/>
      <c r="J13" s="133" t="s">
        <v>1924</v>
      </c>
    </row>
    <row r="14" spans="1:10" ht="12.75" customHeight="1">
      <c r="A14" s="150">
        <v>10</v>
      </c>
      <c r="B14" s="143" t="s">
        <v>42</v>
      </c>
      <c r="C14" s="51" t="s">
        <v>9</v>
      </c>
      <c r="D14" s="137">
        <v>8587548</v>
      </c>
      <c r="E14" s="138">
        <v>8587548</v>
      </c>
      <c r="F14" s="138">
        <v>8587548</v>
      </c>
      <c r="G14" s="140"/>
      <c r="H14" s="140"/>
      <c r="I14" s="140"/>
      <c r="J14" s="127" t="s">
        <v>1360</v>
      </c>
    </row>
    <row r="15" spans="1:11" s="148" customFormat="1" ht="12.75">
      <c r="A15" s="150">
        <v>11</v>
      </c>
      <c r="B15" s="419" t="s">
        <v>2099</v>
      </c>
      <c r="C15" s="357" t="s">
        <v>354</v>
      </c>
      <c r="D15" s="131">
        <v>350000</v>
      </c>
      <c r="E15" s="140"/>
      <c r="F15" s="140"/>
      <c r="G15" s="140"/>
      <c r="H15" s="140"/>
      <c r="I15" s="140"/>
      <c r="J15" s="133" t="s">
        <v>2033</v>
      </c>
      <c r="K15"/>
    </row>
    <row r="16" spans="1:10" ht="12.75" customHeight="1">
      <c r="A16" s="150">
        <v>12</v>
      </c>
      <c r="B16" s="120" t="s">
        <v>1451</v>
      </c>
      <c r="C16" s="53" t="s">
        <v>7</v>
      </c>
      <c r="D16" s="131">
        <v>350000</v>
      </c>
      <c r="E16" s="11">
        <v>350000</v>
      </c>
      <c r="F16" s="439"/>
      <c r="G16" s="439"/>
      <c r="H16" s="439"/>
      <c r="I16" s="439"/>
      <c r="J16" s="133" t="s">
        <v>1447</v>
      </c>
    </row>
    <row r="17" spans="1:12" ht="12.75" customHeight="1">
      <c r="A17" s="150">
        <v>13</v>
      </c>
      <c r="B17" s="419" t="s">
        <v>2097</v>
      </c>
      <c r="C17" s="357" t="s">
        <v>354</v>
      </c>
      <c r="D17" s="131">
        <v>350000</v>
      </c>
      <c r="E17" s="140"/>
      <c r="F17" s="140"/>
      <c r="G17" s="140"/>
      <c r="H17" s="140"/>
      <c r="I17" s="140"/>
      <c r="J17" s="133" t="s">
        <v>2033</v>
      </c>
      <c r="L17"/>
    </row>
    <row r="18" spans="1:11" ht="12.75" customHeight="1">
      <c r="A18" s="150">
        <v>14</v>
      </c>
      <c r="B18" s="124" t="s">
        <v>772</v>
      </c>
      <c r="C18" s="125" t="s">
        <v>16</v>
      </c>
      <c r="D18" s="122">
        <v>7867347</v>
      </c>
      <c r="E18" s="126">
        <v>7867347</v>
      </c>
      <c r="F18" s="126">
        <v>7867347</v>
      </c>
      <c r="G18" s="126" t="s">
        <v>0</v>
      </c>
      <c r="H18" s="240"/>
      <c r="I18" s="240"/>
      <c r="J18" s="208" t="s">
        <v>783</v>
      </c>
      <c r="K18"/>
    </row>
    <row r="19" spans="1:10" s="148" customFormat="1" ht="12.75">
      <c r="A19" s="150">
        <v>15</v>
      </c>
      <c r="B19" s="120" t="s">
        <v>1813</v>
      </c>
      <c r="C19" s="53" t="s">
        <v>36</v>
      </c>
      <c r="D19" s="139">
        <v>913000</v>
      </c>
      <c r="E19" s="1">
        <v>913000</v>
      </c>
      <c r="F19" s="1">
        <v>913000</v>
      </c>
      <c r="G19" s="1">
        <v>913000</v>
      </c>
      <c r="J19" s="62" t="s">
        <v>1778</v>
      </c>
    </row>
    <row r="20" spans="1:10" s="148" customFormat="1" ht="12.75" customHeight="1">
      <c r="A20" s="150">
        <v>16</v>
      </c>
      <c r="B20" s="124" t="s">
        <v>251</v>
      </c>
      <c r="C20" s="125" t="s">
        <v>15</v>
      </c>
      <c r="D20" s="128">
        <v>900000</v>
      </c>
      <c r="E20" s="126"/>
      <c r="F20" s="126"/>
      <c r="G20" s="126"/>
      <c r="H20" s="126"/>
      <c r="I20" s="126"/>
      <c r="J20" s="127" t="s">
        <v>1044</v>
      </c>
    </row>
    <row r="21" spans="1:10" ht="12.75" customHeight="1">
      <c r="A21" s="150">
        <v>17</v>
      </c>
      <c r="B21" s="143" t="s">
        <v>1344</v>
      </c>
      <c r="C21" s="53" t="s">
        <v>20</v>
      </c>
      <c r="D21" s="139">
        <v>1395000</v>
      </c>
      <c r="E21" s="140">
        <v>1395000</v>
      </c>
      <c r="F21" s="140">
        <v>1395000</v>
      </c>
      <c r="G21" s="140">
        <v>1395000</v>
      </c>
      <c r="H21" s="120"/>
      <c r="I21" s="120"/>
      <c r="J21" s="133" t="s">
        <v>1914</v>
      </c>
    </row>
    <row r="22" spans="1:10" ht="12.75" customHeight="1">
      <c r="A22" s="150">
        <v>18</v>
      </c>
      <c r="B22" s="21" t="s">
        <v>873</v>
      </c>
      <c r="C22" s="245" t="s">
        <v>8</v>
      </c>
      <c r="D22" s="122">
        <v>2549250</v>
      </c>
      <c r="E22" s="126">
        <v>2549250</v>
      </c>
      <c r="F22" s="126">
        <v>2549250</v>
      </c>
      <c r="G22" s="244"/>
      <c r="H22" s="244"/>
      <c r="I22" s="244"/>
      <c r="J22" s="127" t="s">
        <v>1360</v>
      </c>
    </row>
    <row r="23" spans="1:10" ht="12.75" customHeight="1">
      <c r="A23" s="150">
        <v>19</v>
      </c>
      <c r="B23" s="143" t="s">
        <v>353</v>
      </c>
      <c r="C23" s="121" t="s">
        <v>354</v>
      </c>
      <c r="D23" s="131">
        <v>2700335</v>
      </c>
      <c r="E23" s="140"/>
      <c r="F23" s="140"/>
      <c r="G23" s="140"/>
      <c r="H23" s="140"/>
      <c r="I23" s="140"/>
      <c r="J23" s="127" t="s">
        <v>395</v>
      </c>
    </row>
    <row r="24" spans="1:13" ht="12.75" customHeight="1">
      <c r="A24" s="119">
        <v>20</v>
      </c>
      <c r="B24" s="56" t="s">
        <v>631</v>
      </c>
      <c r="C24" s="201" t="s">
        <v>7</v>
      </c>
      <c r="D24" s="128">
        <v>3761300</v>
      </c>
      <c r="E24" s="129">
        <v>3761300</v>
      </c>
      <c r="F24" s="155"/>
      <c r="G24" s="140"/>
      <c r="H24" s="140"/>
      <c r="I24" s="140"/>
      <c r="J24" s="208" t="s">
        <v>965</v>
      </c>
      <c r="M24"/>
    </row>
    <row r="25" spans="1:10" ht="12.75" customHeight="1">
      <c r="A25" s="119">
        <v>21</v>
      </c>
      <c r="B25" s="56" t="s">
        <v>608</v>
      </c>
      <c r="C25" s="201" t="s">
        <v>16</v>
      </c>
      <c r="D25" s="128">
        <v>5157750</v>
      </c>
      <c r="E25" s="129">
        <v>5157750</v>
      </c>
      <c r="F25" s="129">
        <v>5157750</v>
      </c>
      <c r="G25" s="129">
        <v>5157750</v>
      </c>
      <c r="H25" s="132"/>
      <c r="I25" s="132"/>
      <c r="J25" s="208" t="s">
        <v>1760</v>
      </c>
    </row>
    <row r="26" spans="1:10" ht="12.75" customHeight="1">
      <c r="A26" s="119">
        <v>22</v>
      </c>
      <c r="B26" s="21" t="s">
        <v>872</v>
      </c>
      <c r="C26" s="247" t="s">
        <v>19</v>
      </c>
      <c r="D26" s="122">
        <v>2590000</v>
      </c>
      <c r="E26" s="126">
        <v>2590000</v>
      </c>
      <c r="F26" s="423">
        <v>5180000</v>
      </c>
      <c r="G26" s="140"/>
      <c r="H26" s="140"/>
      <c r="I26" s="140"/>
      <c r="J26" s="403" t="s">
        <v>2148</v>
      </c>
    </row>
    <row r="27" spans="1:10" ht="12.75" customHeight="1">
      <c r="A27" s="119">
        <v>23</v>
      </c>
      <c r="B27" s="268" t="s">
        <v>780</v>
      </c>
      <c r="C27" s="152" t="s">
        <v>27</v>
      </c>
      <c r="D27" s="157">
        <v>8926467</v>
      </c>
      <c r="E27" s="147">
        <v>8926467</v>
      </c>
      <c r="F27" s="147">
        <v>8926467</v>
      </c>
      <c r="G27" s="147">
        <v>8926467</v>
      </c>
      <c r="H27" s="147"/>
      <c r="I27" s="147"/>
      <c r="J27" s="133" t="s">
        <v>1761</v>
      </c>
    </row>
    <row r="28" spans="1:10" ht="12.75" customHeight="1">
      <c r="A28" s="119">
        <v>24</v>
      </c>
      <c r="B28" s="38" t="s">
        <v>2049</v>
      </c>
      <c r="C28" s="357" t="s">
        <v>2023</v>
      </c>
      <c r="D28" s="131">
        <v>350000</v>
      </c>
      <c r="E28" s="140"/>
      <c r="F28" s="140"/>
      <c r="G28" s="140"/>
      <c r="H28" s="140"/>
      <c r="I28" s="140"/>
      <c r="J28" s="133" t="s">
        <v>2033</v>
      </c>
    </row>
    <row r="29" spans="1:11" ht="12.75" customHeight="1">
      <c r="A29" s="119">
        <v>25</v>
      </c>
      <c r="B29" s="268" t="s">
        <v>374</v>
      </c>
      <c r="C29" s="152" t="s">
        <v>7</v>
      </c>
      <c r="D29" s="157">
        <v>429000</v>
      </c>
      <c r="E29" s="147">
        <v>429000</v>
      </c>
      <c r="F29" s="147">
        <v>429000</v>
      </c>
      <c r="G29" s="147">
        <v>429000</v>
      </c>
      <c r="H29" s="147"/>
      <c r="I29" s="147"/>
      <c r="J29" s="133" t="s">
        <v>1490</v>
      </c>
      <c r="K29" s="134"/>
    </row>
    <row r="30" spans="1:10" ht="12.75" customHeight="1">
      <c r="A30" s="119">
        <v>26</v>
      </c>
      <c r="B30" s="200" t="s">
        <v>2092</v>
      </c>
      <c r="C30" s="357" t="s">
        <v>354</v>
      </c>
      <c r="D30" s="131">
        <v>350000</v>
      </c>
      <c r="E30" s="140">
        <v>350000</v>
      </c>
      <c r="F30" s="140"/>
      <c r="G30" s="140"/>
      <c r="H30" s="140"/>
      <c r="I30" s="140"/>
      <c r="J30" s="133" t="s">
        <v>2033</v>
      </c>
    </row>
    <row r="31" spans="1:10" ht="12.75" customHeight="1">
      <c r="A31" s="119">
        <v>27</v>
      </c>
      <c r="B31" s="419" t="s">
        <v>2094</v>
      </c>
      <c r="C31" s="357" t="s">
        <v>2095</v>
      </c>
      <c r="D31" s="131">
        <v>350000</v>
      </c>
      <c r="E31" s="140"/>
      <c r="F31" s="140"/>
      <c r="G31" s="140"/>
      <c r="H31" s="140"/>
      <c r="I31" s="140"/>
      <c r="J31" s="133" t="s">
        <v>2033</v>
      </c>
    </row>
    <row r="32" spans="1:11" ht="12.75" customHeight="1">
      <c r="A32" s="119">
        <v>28</v>
      </c>
      <c r="B32" s="21" t="s">
        <v>871</v>
      </c>
      <c r="C32" s="247" t="s">
        <v>7</v>
      </c>
      <c r="D32" s="122">
        <v>2765000</v>
      </c>
      <c r="E32" s="135">
        <v>2765000</v>
      </c>
      <c r="F32" s="423">
        <v>5530000</v>
      </c>
      <c r="G32" s="140"/>
      <c r="H32" s="140"/>
      <c r="I32" s="140"/>
      <c r="J32" s="403" t="s">
        <v>2148</v>
      </c>
      <c r="K32" s="134"/>
    </row>
    <row r="33" spans="1:10" ht="12.75" customHeight="1">
      <c r="A33" s="119">
        <v>29</v>
      </c>
      <c r="B33" s="445" t="s">
        <v>2198</v>
      </c>
      <c r="C33" s="245" t="s">
        <v>20</v>
      </c>
      <c r="D33" s="58">
        <v>1900000</v>
      </c>
      <c r="E33" s="231">
        <v>1900000</v>
      </c>
      <c r="F33" s="231">
        <v>1900000</v>
      </c>
      <c r="G33" s="231">
        <v>1900000</v>
      </c>
      <c r="H33" s="231">
        <v>1900000</v>
      </c>
      <c r="I33" s="442"/>
      <c r="J33" s="445" t="s">
        <v>1619</v>
      </c>
    </row>
    <row r="34" spans="1:10" ht="12.75" customHeight="1">
      <c r="A34" s="119">
        <v>30</v>
      </c>
      <c r="B34" s="445" t="s">
        <v>2201</v>
      </c>
      <c r="C34" s="245" t="s">
        <v>20</v>
      </c>
      <c r="D34" s="58">
        <v>950000</v>
      </c>
      <c r="E34" s="231">
        <v>950000</v>
      </c>
      <c r="F34" s="231">
        <v>950000</v>
      </c>
      <c r="G34" s="231">
        <v>950000</v>
      </c>
      <c r="H34" s="231">
        <v>950000</v>
      </c>
      <c r="I34" s="66"/>
      <c r="J34" s="445" t="s">
        <v>2202</v>
      </c>
    </row>
    <row r="35" spans="1:10" ht="12.75" customHeight="1">
      <c r="A35" s="119">
        <v>31</v>
      </c>
      <c r="B35" s="419" t="s">
        <v>2096</v>
      </c>
      <c r="C35" s="357" t="s">
        <v>2021</v>
      </c>
      <c r="D35" s="131">
        <v>350000</v>
      </c>
      <c r="E35" s="140"/>
      <c r="F35" s="140"/>
      <c r="G35" s="140"/>
      <c r="H35" s="140"/>
      <c r="I35" s="140"/>
      <c r="J35" s="133" t="s">
        <v>2033</v>
      </c>
    </row>
    <row r="36" spans="1:10" ht="12.75" customHeight="1">
      <c r="A36" s="119">
        <v>32</v>
      </c>
      <c r="B36" s="199" t="s">
        <v>477</v>
      </c>
      <c r="C36" s="201" t="s">
        <v>9</v>
      </c>
      <c r="D36" s="122">
        <v>10617691</v>
      </c>
      <c r="E36" s="240"/>
      <c r="F36" s="240"/>
      <c r="G36" s="240"/>
      <c r="H36" s="240"/>
      <c r="I36" s="240"/>
      <c r="J36" s="133" t="s">
        <v>1762</v>
      </c>
    </row>
    <row r="37" spans="1:10" ht="12.75" customHeight="1">
      <c r="A37" s="119">
        <v>33</v>
      </c>
      <c r="B37" s="56" t="s">
        <v>630</v>
      </c>
      <c r="C37" s="201" t="s">
        <v>13</v>
      </c>
      <c r="D37" s="128">
        <v>2640813</v>
      </c>
      <c r="E37" s="155"/>
      <c r="F37" s="155"/>
      <c r="G37" s="155"/>
      <c r="H37" s="155"/>
      <c r="I37" s="155"/>
      <c r="J37" s="133" t="s">
        <v>1762</v>
      </c>
    </row>
    <row r="38" spans="1:10" s="148" customFormat="1" ht="12.75">
      <c r="A38" s="119">
        <v>34</v>
      </c>
      <c r="B38" s="124" t="s">
        <v>265</v>
      </c>
      <c r="C38" s="125" t="s">
        <v>11</v>
      </c>
      <c r="D38" s="131">
        <v>5148338</v>
      </c>
      <c r="E38" s="132">
        <v>5148338</v>
      </c>
      <c r="F38" s="126"/>
      <c r="G38" s="126"/>
      <c r="H38" s="126"/>
      <c r="I38" s="126"/>
      <c r="J38" s="127" t="s">
        <v>1362</v>
      </c>
    </row>
    <row r="39" spans="1:10" s="148" customFormat="1" ht="12.75">
      <c r="A39" s="119">
        <v>35</v>
      </c>
      <c r="B39" s="445" t="s">
        <v>2199</v>
      </c>
      <c r="C39" s="245" t="s">
        <v>796</v>
      </c>
      <c r="D39" s="58">
        <v>1790000</v>
      </c>
      <c r="E39" s="231">
        <v>1790000</v>
      </c>
      <c r="F39" s="231">
        <v>1790000</v>
      </c>
      <c r="G39" s="231">
        <v>1790000</v>
      </c>
      <c r="H39" s="231">
        <v>1790000</v>
      </c>
      <c r="I39" s="66"/>
      <c r="J39" s="445" t="s">
        <v>2200</v>
      </c>
    </row>
    <row r="40" spans="1:10" s="148" customFormat="1" ht="12.75">
      <c r="A40" s="119">
        <v>36</v>
      </c>
      <c r="B40" s="143" t="s">
        <v>1347</v>
      </c>
      <c r="C40" s="53" t="s">
        <v>16</v>
      </c>
      <c r="D40" s="139">
        <v>550000</v>
      </c>
      <c r="E40" s="140">
        <v>550000</v>
      </c>
      <c r="F40" s="120"/>
      <c r="G40" s="120"/>
      <c r="H40" s="120"/>
      <c r="I40" s="120"/>
      <c r="J40" s="208" t="s">
        <v>783</v>
      </c>
    </row>
    <row r="41" spans="1:10" s="136" customFormat="1" ht="12.75" customHeight="1">
      <c r="A41" s="119">
        <v>37</v>
      </c>
      <c r="B41" s="143" t="s">
        <v>155</v>
      </c>
      <c r="C41" s="121" t="s">
        <v>13</v>
      </c>
      <c r="D41" s="131">
        <v>5555313</v>
      </c>
      <c r="E41" s="132">
        <v>5555313</v>
      </c>
      <c r="F41" s="439"/>
      <c r="G41" s="2"/>
      <c r="H41" s="2"/>
      <c r="I41" s="2"/>
      <c r="J41" s="208" t="s">
        <v>1763</v>
      </c>
    </row>
    <row r="42" spans="1:10" s="136" customFormat="1" ht="12.75" customHeight="1">
      <c r="A42" s="119">
        <v>38</v>
      </c>
      <c r="B42" s="209" t="s">
        <v>58</v>
      </c>
      <c r="C42" s="152" t="s">
        <v>14</v>
      </c>
      <c r="D42" s="131">
        <v>4500000</v>
      </c>
      <c r="E42" s="132">
        <v>4500000</v>
      </c>
      <c r="F42" s="147"/>
      <c r="G42" s="244"/>
      <c r="H42" s="244"/>
      <c r="I42" s="244"/>
      <c r="J42" s="208" t="s">
        <v>1538</v>
      </c>
    </row>
    <row r="43" spans="1:12" s="136" customFormat="1" ht="12.75" customHeight="1">
      <c r="A43" s="119">
        <v>39</v>
      </c>
      <c r="B43" s="21" t="s">
        <v>307</v>
      </c>
      <c r="C43" s="245" t="s">
        <v>46</v>
      </c>
      <c r="D43" s="122">
        <v>410300</v>
      </c>
      <c r="E43" s="126">
        <v>410300</v>
      </c>
      <c r="F43" s="250"/>
      <c r="G43" s="250"/>
      <c r="H43" s="250"/>
      <c r="I43" s="250"/>
      <c r="J43" s="143" t="s">
        <v>1080</v>
      </c>
      <c r="K43" s="111"/>
      <c r="L43" s="111"/>
    </row>
    <row r="44" spans="1:10" ht="12.75" customHeight="1">
      <c r="A44" s="119">
        <v>40</v>
      </c>
      <c r="B44" s="419" t="s">
        <v>1093</v>
      </c>
      <c r="C44" s="357" t="s">
        <v>2093</v>
      </c>
      <c r="D44" s="131">
        <v>350000</v>
      </c>
      <c r="E44" s="140"/>
      <c r="F44" s="140"/>
      <c r="G44" s="140"/>
      <c r="H44" s="140"/>
      <c r="I44" s="140"/>
      <c r="J44" s="133" t="s">
        <v>2033</v>
      </c>
    </row>
    <row r="45" spans="1:10" ht="12.75" customHeight="1">
      <c r="A45" s="119">
        <v>41</v>
      </c>
      <c r="B45" s="56" t="s">
        <v>101</v>
      </c>
      <c r="C45" s="121" t="s">
        <v>12</v>
      </c>
      <c r="D45" s="131">
        <v>1500000</v>
      </c>
      <c r="E45" s="147"/>
      <c r="F45" s="147"/>
      <c r="G45" s="244"/>
      <c r="H45" s="244"/>
      <c r="I45" s="244"/>
      <c r="J45" s="208" t="s">
        <v>1528</v>
      </c>
    </row>
    <row r="46" spans="1:10" ht="12.75" customHeight="1">
      <c r="A46" s="119">
        <v>42</v>
      </c>
      <c r="B46" s="143" t="s">
        <v>1346</v>
      </c>
      <c r="C46" s="53" t="s">
        <v>15</v>
      </c>
      <c r="D46" s="139">
        <v>379000</v>
      </c>
      <c r="E46" s="140">
        <v>379000</v>
      </c>
      <c r="F46" s="120"/>
      <c r="G46" s="120"/>
      <c r="H46" s="120"/>
      <c r="I46" s="120"/>
      <c r="J46" s="208" t="s">
        <v>783</v>
      </c>
    </row>
    <row r="47" spans="1:10" ht="12.75" customHeight="1">
      <c r="A47" s="119">
        <v>43</v>
      </c>
      <c r="B47" s="120" t="s">
        <v>1810</v>
      </c>
      <c r="C47" s="130" t="s">
        <v>8</v>
      </c>
      <c r="D47" s="139">
        <v>350000</v>
      </c>
      <c r="E47" s="12"/>
      <c r="F47" s="2"/>
      <c r="G47" s="148"/>
      <c r="H47" s="148"/>
      <c r="I47" s="148"/>
      <c r="J47" s="62" t="s">
        <v>1778</v>
      </c>
    </row>
    <row r="48" spans="1:13" ht="12.75" customHeight="1">
      <c r="A48" s="119">
        <v>44</v>
      </c>
      <c r="B48" s="419" t="s">
        <v>2098</v>
      </c>
      <c r="C48" s="357" t="s">
        <v>354</v>
      </c>
      <c r="D48" s="131">
        <v>350000</v>
      </c>
      <c r="E48" s="140"/>
      <c r="F48" s="140"/>
      <c r="G48" s="140"/>
      <c r="H48" s="140"/>
      <c r="I48" s="140"/>
      <c r="J48" s="133" t="s">
        <v>2033</v>
      </c>
      <c r="M48"/>
    </row>
    <row r="49" spans="1:10" ht="12.75" customHeight="1">
      <c r="A49" s="119">
        <v>45</v>
      </c>
      <c r="B49" s="40" t="s">
        <v>1210</v>
      </c>
      <c r="C49" s="275" t="s">
        <v>1211</v>
      </c>
      <c r="D49" s="55">
        <v>350000</v>
      </c>
      <c r="E49" s="1">
        <v>350000</v>
      </c>
      <c r="F49" s="1">
        <v>350000</v>
      </c>
      <c r="G49" s="1">
        <v>350000</v>
      </c>
      <c r="H49" s="277"/>
      <c r="I49" s="277"/>
      <c r="J49" s="40" t="s">
        <v>1941</v>
      </c>
    </row>
    <row r="50" spans="1:12" s="148" customFormat="1" ht="12.75">
      <c r="A50" s="119" t="s">
        <v>1980</v>
      </c>
      <c r="B50" s="445" t="s">
        <v>2213</v>
      </c>
      <c r="C50" s="245" t="s">
        <v>8</v>
      </c>
      <c r="D50" s="58">
        <v>305000</v>
      </c>
      <c r="E50" s="231">
        <v>305000</v>
      </c>
      <c r="F50" s="231">
        <v>305000</v>
      </c>
      <c r="G50" s="231">
        <v>305000</v>
      </c>
      <c r="H50" s="231">
        <v>305000</v>
      </c>
      <c r="I50" s="66"/>
      <c r="J50" s="445" t="s">
        <v>2214</v>
      </c>
      <c r="K50" s="12"/>
      <c r="L50" s="12"/>
    </row>
    <row r="51" spans="1:10" s="148" customFormat="1" ht="12.75" customHeight="1">
      <c r="A51" s="119">
        <v>46</v>
      </c>
      <c r="B51" s="445" t="s">
        <v>2203</v>
      </c>
      <c r="C51" s="245" t="s">
        <v>16</v>
      </c>
      <c r="D51" s="58">
        <v>910000</v>
      </c>
      <c r="E51" s="231">
        <v>910000</v>
      </c>
      <c r="F51" s="231">
        <v>910000</v>
      </c>
      <c r="G51" s="231">
        <v>910000</v>
      </c>
      <c r="H51" s="231">
        <v>910000</v>
      </c>
      <c r="I51" s="66"/>
      <c r="J51" s="445" t="s">
        <v>2204</v>
      </c>
    </row>
    <row r="52" spans="1:12" ht="12.75" customHeight="1">
      <c r="A52" s="119">
        <v>47</v>
      </c>
      <c r="B52" s="120" t="s">
        <v>1811</v>
      </c>
      <c r="C52" s="130" t="s">
        <v>20</v>
      </c>
      <c r="D52" s="139">
        <v>588000</v>
      </c>
      <c r="E52" s="12"/>
      <c r="F52" s="2"/>
      <c r="G52" s="148"/>
      <c r="H52" s="148"/>
      <c r="I52" s="148"/>
      <c r="J52" s="62" t="s">
        <v>1778</v>
      </c>
      <c r="L52"/>
    </row>
    <row r="53" spans="1:11" ht="12.75" customHeight="1">
      <c r="A53" s="119">
        <v>48</v>
      </c>
      <c r="B53" s="120" t="s">
        <v>1809</v>
      </c>
      <c r="C53" s="130" t="s">
        <v>8</v>
      </c>
      <c r="D53" s="139">
        <v>591000</v>
      </c>
      <c r="E53" s="1">
        <v>591000</v>
      </c>
      <c r="F53" s="1">
        <v>591000</v>
      </c>
      <c r="G53" s="1">
        <v>591000</v>
      </c>
      <c r="H53" s="148"/>
      <c r="I53" s="148"/>
      <c r="J53" s="62" t="s">
        <v>1778</v>
      </c>
      <c r="K53" s="148"/>
    </row>
    <row r="54" spans="1:12" ht="12.75" customHeight="1">
      <c r="A54" s="119">
        <v>49</v>
      </c>
      <c r="B54" s="40" t="s">
        <v>1207</v>
      </c>
      <c r="C54" s="273" t="s">
        <v>12</v>
      </c>
      <c r="D54" s="55">
        <v>2640000</v>
      </c>
      <c r="E54" s="20">
        <v>2640000</v>
      </c>
      <c r="F54" s="20">
        <v>2640000</v>
      </c>
      <c r="G54" s="274"/>
      <c r="H54" s="439"/>
      <c r="I54" s="439"/>
      <c r="J54" s="40" t="s">
        <v>1113</v>
      </c>
      <c r="L54"/>
    </row>
    <row r="55" spans="1:12" ht="12.75" customHeight="1">
      <c r="A55" s="119">
        <v>50</v>
      </c>
      <c r="B55" s="124" t="s">
        <v>263</v>
      </c>
      <c r="C55" s="125" t="s">
        <v>7</v>
      </c>
      <c r="D55" s="131">
        <v>6072020</v>
      </c>
      <c r="E55" s="132">
        <v>6072020</v>
      </c>
      <c r="F55" s="132">
        <v>6072020</v>
      </c>
      <c r="G55" s="132">
        <v>6072020</v>
      </c>
      <c r="H55" s="132"/>
      <c r="I55" s="132"/>
      <c r="J55" s="127" t="s">
        <v>1361</v>
      </c>
      <c r="L55"/>
    </row>
    <row r="56" spans="1:11" ht="12.75" customHeight="1">
      <c r="A56" s="119">
        <v>51</v>
      </c>
      <c r="B56" s="124" t="s">
        <v>249</v>
      </c>
      <c r="C56" s="125" t="s">
        <v>21</v>
      </c>
      <c r="D56" s="128">
        <v>5350511</v>
      </c>
      <c r="E56" s="129">
        <v>5350511</v>
      </c>
      <c r="F56" s="126"/>
      <c r="G56" s="126"/>
      <c r="H56" s="126"/>
      <c r="I56" s="126"/>
      <c r="J56" s="298" t="s">
        <v>1526</v>
      </c>
      <c r="K56" s="148"/>
    </row>
    <row r="57" spans="1:10" ht="12.75" customHeight="1">
      <c r="A57" s="119">
        <v>52</v>
      </c>
      <c r="B57" s="445" t="s">
        <v>2209</v>
      </c>
      <c r="C57" s="245" t="s">
        <v>12</v>
      </c>
      <c r="D57" s="58">
        <v>620000</v>
      </c>
      <c r="E57" s="231">
        <v>620000</v>
      </c>
      <c r="F57" s="231">
        <v>620000</v>
      </c>
      <c r="G57" s="231">
        <v>620000</v>
      </c>
      <c r="H57" s="231">
        <v>620000</v>
      </c>
      <c r="I57" s="66"/>
      <c r="J57" s="445" t="s">
        <v>2210</v>
      </c>
    </row>
    <row r="58" spans="1:10" ht="12.75" customHeight="1">
      <c r="A58" s="119">
        <v>53</v>
      </c>
      <c r="B58" s="295" t="s">
        <v>478</v>
      </c>
      <c r="C58" s="201" t="s">
        <v>22</v>
      </c>
      <c r="D58" s="139">
        <v>8129963</v>
      </c>
      <c r="E58" s="140">
        <v>8129963</v>
      </c>
      <c r="F58" s="162"/>
      <c r="G58" s="162"/>
      <c r="H58" s="162"/>
      <c r="I58" s="162"/>
      <c r="J58" s="127" t="s">
        <v>1764</v>
      </c>
    </row>
    <row r="59" spans="1:10" ht="12.75" customHeight="1">
      <c r="A59" s="119">
        <v>54</v>
      </c>
      <c r="B59" s="21" t="s">
        <v>874</v>
      </c>
      <c r="C59" s="245" t="s">
        <v>7</v>
      </c>
      <c r="D59" s="122">
        <v>350000</v>
      </c>
      <c r="E59" s="140">
        <v>350000</v>
      </c>
      <c r="F59" s="140">
        <v>350000</v>
      </c>
      <c r="G59" s="140">
        <v>350000</v>
      </c>
      <c r="H59" s="140"/>
      <c r="I59" s="140"/>
      <c r="J59" s="143" t="s">
        <v>1431</v>
      </c>
    </row>
    <row r="60" spans="1:10" ht="12.75" customHeight="1">
      <c r="A60" s="119">
        <v>55</v>
      </c>
      <c r="B60" s="143" t="s">
        <v>215</v>
      </c>
      <c r="C60" s="121" t="s">
        <v>12</v>
      </c>
      <c r="D60" s="122">
        <v>350000</v>
      </c>
      <c r="E60" s="140">
        <v>350000</v>
      </c>
      <c r="F60" s="140">
        <v>350000</v>
      </c>
      <c r="G60" s="2"/>
      <c r="H60" s="2"/>
      <c r="I60" s="2"/>
      <c r="J60" s="208" t="s">
        <v>783</v>
      </c>
    </row>
    <row r="61" spans="1:10" ht="12.75" customHeight="1">
      <c r="A61" s="119">
        <v>56</v>
      </c>
      <c r="B61" s="445" t="s">
        <v>2205</v>
      </c>
      <c r="C61" s="245" t="s">
        <v>31</v>
      </c>
      <c r="D61" s="58">
        <v>660000</v>
      </c>
      <c r="E61" s="231">
        <v>660000</v>
      </c>
      <c r="F61" s="231">
        <v>660000</v>
      </c>
      <c r="G61" s="231">
        <v>660000</v>
      </c>
      <c r="H61" s="231">
        <v>660000</v>
      </c>
      <c r="I61" s="66"/>
      <c r="J61" s="445" t="s">
        <v>2206</v>
      </c>
    </row>
    <row r="62" spans="1:10" ht="12.75" customHeight="1">
      <c r="A62" s="119">
        <v>57</v>
      </c>
      <c r="B62" s="445" t="s">
        <v>2207</v>
      </c>
      <c r="C62" s="245" t="s">
        <v>12</v>
      </c>
      <c r="D62" s="58">
        <v>640000</v>
      </c>
      <c r="E62" s="231">
        <v>640000</v>
      </c>
      <c r="F62" s="231">
        <v>640000</v>
      </c>
      <c r="G62" s="231">
        <v>640000</v>
      </c>
      <c r="H62" s="231">
        <v>640000</v>
      </c>
      <c r="I62" s="66"/>
      <c r="J62" s="445" t="s">
        <v>2208</v>
      </c>
    </row>
    <row r="63" spans="1:12" ht="12.75" customHeight="1">
      <c r="A63" s="119">
        <v>58</v>
      </c>
      <c r="B63" s="143" t="s">
        <v>352</v>
      </c>
      <c r="C63" s="121" t="s">
        <v>8</v>
      </c>
      <c r="D63" s="131">
        <v>3023250</v>
      </c>
      <c r="E63" s="129" t="s">
        <v>0</v>
      </c>
      <c r="F63" s="129" t="s">
        <v>0</v>
      </c>
      <c r="G63" s="129" t="s">
        <v>0</v>
      </c>
      <c r="H63" s="129"/>
      <c r="I63" s="129"/>
      <c r="J63" s="127" t="s">
        <v>548</v>
      </c>
      <c r="K63"/>
      <c r="L63"/>
    </row>
    <row r="64" spans="1:10" s="136" customFormat="1" ht="12.75" customHeight="1">
      <c r="A64" s="119">
        <v>59</v>
      </c>
      <c r="B64" s="120" t="s">
        <v>1326</v>
      </c>
      <c r="C64" s="53" t="s">
        <v>27</v>
      </c>
      <c r="D64" s="139">
        <v>2205000</v>
      </c>
      <c r="E64" s="120"/>
      <c r="F64" s="120"/>
      <c r="G64" s="120"/>
      <c r="H64" s="120"/>
      <c r="I64" s="120"/>
      <c r="J64" s="133" t="s">
        <v>1293</v>
      </c>
    </row>
    <row r="65" spans="1:10" ht="12.75" customHeight="1">
      <c r="A65" s="119">
        <v>60</v>
      </c>
      <c r="B65" s="120" t="s">
        <v>1812</v>
      </c>
      <c r="C65" s="53" t="s">
        <v>7</v>
      </c>
      <c r="D65" s="139">
        <v>350000</v>
      </c>
      <c r="E65" s="1">
        <v>350000</v>
      </c>
      <c r="F65" s="1">
        <v>350000</v>
      </c>
      <c r="G65" s="1">
        <v>350000</v>
      </c>
      <c r="H65" s="1">
        <v>350000</v>
      </c>
      <c r="I65" s="1" t="s">
        <v>0</v>
      </c>
      <c r="J65" s="62" t="s">
        <v>1778</v>
      </c>
    </row>
    <row r="66" spans="1:10" s="136" customFormat="1" ht="12.75" customHeight="1">
      <c r="A66" s="119">
        <v>61</v>
      </c>
      <c r="B66" s="296" t="s">
        <v>1209</v>
      </c>
      <c r="C66" s="275" t="s">
        <v>12</v>
      </c>
      <c r="D66" s="55">
        <v>1198750</v>
      </c>
      <c r="E66" s="63">
        <v>1198750</v>
      </c>
      <c r="F66" s="63">
        <v>1198750</v>
      </c>
      <c r="G66" s="63">
        <v>1198750</v>
      </c>
      <c r="H66" s="277"/>
      <c r="I66" s="277"/>
      <c r="J66" s="40" t="s">
        <v>1535</v>
      </c>
    </row>
    <row r="67" spans="1:10" s="148" customFormat="1" ht="12.75" customHeight="1">
      <c r="A67" s="119">
        <v>62</v>
      </c>
      <c r="B67" s="143" t="s">
        <v>356</v>
      </c>
      <c r="C67" s="121" t="s">
        <v>11</v>
      </c>
      <c r="D67" s="131">
        <v>2200000</v>
      </c>
      <c r="E67" s="129"/>
      <c r="F67" s="129"/>
      <c r="G67" s="129"/>
      <c r="H67" s="129"/>
      <c r="I67" s="129"/>
      <c r="J67" s="127" t="s">
        <v>523</v>
      </c>
    </row>
    <row r="68" spans="1:12" s="148" customFormat="1" ht="12.75" customHeight="1">
      <c r="A68" s="119">
        <v>63</v>
      </c>
      <c r="B68" s="445" t="s">
        <v>2211</v>
      </c>
      <c r="C68" s="245" t="s">
        <v>22</v>
      </c>
      <c r="D68" s="58">
        <v>520000</v>
      </c>
      <c r="E68" s="231">
        <v>520000</v>
      </c>
      <c r="F68" s="231">
        <v>520000</v>
      </c>
      <c r="G68" s="231">
        <v>520000</v>
      </c>
      <c r="H68" s="231">
        <v>520000</v>
      </c>
      <c r="I68" s="66"/>
      <c r="J68" s="445" t="s">
        <v>2212</v>
      </c>
      <c r="K68" s="12"/>
      <c r="L68" s="12" t="s">
        <v>0</v>
      </c>
    </row>
    <row r="69" spans="1:10" ht="12.75" customHeight="1">
      <c r="A69" s="119">
        <v>64</v>
      </c>
      <c r="B69" s="124" t="s">
        <v>250</v>
      </c>
      <c r="C69" s="125" t="s">
        <v>12</v>
      </c>
      <c r="D69" s="128">
        <v>700000</v>
      </c>
      <c r="E69" s="126">
        <v>700000</v>
      </c>
      <c r="F69" s="126"/>
      <c r="G69" s="250"/>
      <c r="H69" s="244"/>
      <c r="I69" s="244"/>
      <c r="J69" s="208" t="s">
        <v>783</v>
      </c>
    </row>
    <row r="70" spans="1:10" s="148" customFormat="1" ht="12.75" customHeight="1">
      <c r="A70" s="163"/>
      <c r="B70" s="64"/>
      <c r="C70" s="65"/>
      <c r="D70" s="17"/>
      <c r="E70" s="17"/>
      <c r="F70" s="17"/>
      <c r="G70" s="17"/>
      <c r="H70" s="17"/>
      <c r="I70" s="17"/>
      <c r="J70" s="17"/>
    </row>
    <row r="71" spans="1:10" s="148" customFormat="1" ht="12.75" customHeight="1">
      <c r="A71" s="163"/>
      <c r="B71" s="166" t="s">
        <v>931</v>
      </c>
      <c r="C71" s="167"/>
      <c r="D71" s="168" t="s">
        <v>0</v>
      </c>
      <c r="E71" s="168">
        <f>SUM(E5:E70)</f>
        <v>105033137</v>
      </c>
      <c r="F71" s="168">
        <f>SUM(F5:F70)</f>
        <v>67434132</v>
      </c>
      <c r="G71" s="168">
        <f>SUM(G5:G70)</f>
        <v>34379987</v>
      </c>
      <c r="H71" s="168">
        <f>SUM(H5:H70)</f>
        <v>8645000</v>
      </c>
      <c r="I71" s="168">
        <f>SUM(I5:I70)</f>
        <v>0</v>
      </c>
      <c r="J71" s="17"/>
    </row>
    <row r="72" spans="2:10" ht="12.75" customHeight="1">
      <c r="B72" s="185"/>
      <c r="C72" s="186"/>
      <c r="D72" s="187"/>
      <c r="E72" s="187"/>
      <c r="F72" s="187"/>
      <c r="G72" s="187"/>
      <c r="H72" s="187"/>
      <c r="I72" s="187"/>
      <c r="J72" s="17"/>
    </row>
    <row r="73" spans="1:10" s="148" customFormat="1" ht="12.75" customHeight="1">
      <c r="A73" s="163"/>
      <c r="B73" s="67" t="s">
        <v>29</v>
      </c>
      <c r="C73" s="68"/>
      <c r="D73" s="69"/>
      <c r="E73" s="69"/>
      <c r="F73" s="69"/>
      <c r="G73" s="69"/>
      <c r="H73" s="69"/>
      <c r="I73" s="69"/>
      <c r="J73" s="17"/>
    </row>
    <row r="74" spans="1:10" s="136" customFormat="1" ht="12.75" customHeight="1">
      <c r="A74" s="163"/>
      <c r="B74" s="120" t="s">
        <v>1325</v>
      </c>
      <c r="C74" s="163"/>
      <c r="D74" s="139">
        <v>2295000</v>
      </c>
      <c r="E74" s="140">
        <v>573750</v>
      </c>
      <c r="F74" s="140">
        <v>573750</v>
      </c>
      <c r="G74" s="140">
        <v>573750</v>
      </c>
      <c r="H74" s="140"/>
      <c r="I74" s="140"/>
      <c r="J74" s="133" t="s">
        <v>2010</v>
      </c>
    </row>
    <row r="75" spans="1:11" s="136" customFormat="1" ht="12.75" customHeight="1">
      <c r="A75" s="163"/>
      <c r="B75" s="56" t="s">
        <v>633</v>
      </c>
      <c r="C75" s="181"/>
      <c r="D75" s="58">
        <v>392000</v>
      </c>
      <c r="E75" s="59">
        <v>98000</v>
      </c>
      <c r="F75" s="155"/>
      <c r="G75" s="132"/>
      <c r="H75" s="132"/>
      <c r="I75" s="132"/>
      <c r="J75" s="208" t="s">
        <v>1488</v>
      </c>
      <c r="K75"/>
    </row>
    <row r="76" spans="1:10" s="136" customFormat="1" ht="12.75" customHeight="1">
      <c r="A76" s="163"/>
      <c r="B76" s="56" t="s">
        <v>632</v>
      </c>
      <c r="C76" s="181"/>
      <c r="D76" s="58">
        <v>350000</v>
      </c>
      <c r="E76" s="59">
        <v>87500</v>
      </c>
      <c r="F76" s="155"/>
      <c r="G76" s="132"/>
      <c r="H76" s="132"/>
      <c r="I76" s="132"/>
      <c r="J76" s="208" t="s">
        <v>1488</v>
      </c>
    </row>
    <row r="77" spans="1:10" s="136" customFormat="1" ht="12.75" customHeight="1">
      <c r="A77" s="163"/>
      <c r="B77" s="56" t="s">
        <v>1051</v>
      </c>
      <c r="C77" s="181"/>
      <c r="D77" s="58">
        <v>350000</v>
      </c>
      <c r="E77" s="59">
        <v>87500</v>
      </c>
      <c r="F77" s="155"/>
      <c r="G77" s="155"/>
      <c r="H77" s="155"/>
      <c r="I77" s="155"/>
      <c r="J77" s="208" t="s">
        <v>1488</v>
      </c>
    </row>
    <row r="78" spans="1:10" s="136" customFormat="1" ht="12.75" customHeight="1">
      <c r="A78" s="163"/>
      <c r="B78" s="143" t="s">
        <v>273</v>
      </c>
      <c r="C78" s="262"/>
      <c r="D78" s="131">
        <v>1257000</v>
      </c>
      <c r="E78" s="132">
        <v>314250</v>
      </c>
      <c r="F78" s="132" t="s">
        <v>0</v>
      </c>
      <c r="G78" s="132" t="s">
        <v>0</v>
      </c>
      <c r="H78" s="132"/>
      <c r="I78" s="132"/>
      <c r="J78" s="133" t="s">
        <v>1104</v>
      </c>
    </row>
    <row r="79" spans="1:10" s="134" customFormat="1" ht="12.75" customHeight="1">
      <c r="A79" s="163"/>
      <c r="B79" s="56" t="s">
        <v>946</v>
      </c>
      <c r="C79" s="163"/>
      <c r="D79" s="128">
        <v>529000</v>
      </c>
      <c r="E79" s="129">
        <v>132250</v>
      </c>
      <c r="F79" s="129">
        <v>132250</v>
      </c>
      <c r="G79" s="155"/>
      <c r="H79" s="155"/>
      <c r="I79" s="155"/>
      <c r="J79" s="133" t="s">
        <v>2010</v>
      </c>
    </row>
    <row r="80" spans="1:10" s="136" customFormat="1" ht="12.75" customHeight="1">
      <c r="A80" s="163"/>
      <c r="B80" s="143" t="s">
        <v>769</v>
      </c>
      <c r="C80" s="163"/>
      <c r="D80" s="131">
        <v>3383775</v>
      </c>
      <c r="E80" s="132">
        <v>845944</v>
      </c>
      <c r="F80" s="346"/>
      <c r="G80" s="346"/>
      <c r="H80" s="346"/>
      <c r="I80" s="412"/>
      <c r="J80" s="133" t="s">
        <v>2010</v>
      </c>
    </row>
    <row r="81" spans="1:10" s="148" customFormat="1" ht="12.75">
      <c r="A81" s="163"/>
      <c r="B81" s="33"/>
      <c r="C81" s="70"/>
      <c r="D81" s="18"/>
      <c r="E81" s="71"/>
      <c r="F81" s="71"/>
      <c r="G81" s="71"/>
      <c r="H81" s="71"/>
      <c r="I81" s="71"/>
      <c r="J81" s="17"/>
    </row>
    <row r="82" spans="1:10" s="148" customFormat="1" ht="12.75">
      <c r="A82" s="163"/>
      <c r="B82" s="166" t="s">
        <v>932</v>
      </c>
      <c r="C82" s="167"/>
      <c r="D82" s="168" t="s">
        <v>0</v>
      </c>
      <c r="E82" s="168">
        <f>SUM(E74:E81)</f>
        <v>2139194</v>
      </c>
      <c r="F82" s="168">
        <f>SUM(F74:F81)</f>
        <v>706000</v>
      </c>
      <c r="G82" s="168">
        <f>SUM(G74:G81)</f>
        <v>573750</v>
      </c>
      <c r="H82" s="168">
        <f>SUM(H74:H81)</f>
        <v>0</v>
      </c>
      <c r="I82" s="168">
        <f>SUM(I74:I81)</f>
        <v>0</v>
      </c>
      <c r="J82" s="17"/>
    </row>
    <row r="83" spans="1:10" s="148" customFormat="1" ht="12.75">
      <c r="A83" s="163"/>
      <c r="B83" s="185"/>
      <c r="C83" s="186"/>
      <c r="D83" s="187"/>
      <c r="E83" s="187"/>
      <c r="F83" s="187"/>
      <c r="G83" s="187"/>
      <c r="H83" s="187"/>
      <c r="I83" s="187"/>
      <c r="J83" s="187"/>
    </row>
    <row r="84" spans="1:10" s="148" customFormat="1" ht="12.75">
      <c r="A84" s="163"/>
      <c r="B84" s="67" t="s">
        <v>24</v>
      </c>
      <c r="C84" s="68"/>
      <c r="D84" s="69"/>
      <c r="E84" s="69"/>
      <c r="F84" s="69"/>
      <c r="G84" s="69"/>
      <c r="H84" s="69"/>
      <c r="I84" s="69"/>
      <c r="J84" s="187"/>
    </row>
    <row r="85" spans="1:9" s="148" customFormat="1" ht="12.75">
      <c r="A85" s="163"/>
      <c r="B85" s="148" t="s">
        <v>1325</v>
      </c>
      <c r="C85" s="12" t="s">
        <v>0</v>
      </c>
      <c r="D85" s="131">
        <v>429098</v>
      </c>
      <c r="E85" s="182">
        <v>313509</v>
      </c>
      <c r="F85" s="6"/>
      <c r="G85" s="6"/>
      <c r="H85" s="12"/>
      <c r="I85" s="12"/>
    </row>
    <row r="86" spans="1:19" s="205" customFormat="1" ht="15">
      <c r="A86" s="163"/>
      <c r="B86" s="72"/>
      <c r="C86" s="70"/>
      <c r="D86" s="18"/>
      <c r="E86" s="18"/>
      <c r="F86" s="18"/>
      <c r="G86" s="18"/>
      <c r="H86" s="18"/>
      <c r="I86" s="18"/>
      <c r="J86" s="111"/>
      <c r="K86" s="206"/>
      <c r="S86"/>
    </row>
    <row r="87" spans="1:10" s="134" customFormat="1" ht="12.75" customHeight="1">
      <c r="A87" s="163"/>
      <c r="B87" s="166" t="s">
        <v>934</v>
      </c>
      <c r="C87" s="167"/>
      <c r="D87" s="168" t="s">
        <v>0</v>
      </c>
      <c r="E87" s="168">
        <f>SUM(E85:E86)</f>
        <v>313509</v>
      </c>
      <c r="F87" s="168">
        <f>SUM(F85:F86)</f>
        <v>0</v>
      </c>
      <c r="G87" s="168">
        <f>SUM(G85:G86)</f>
        <v>0</v>
      </c>
      <c r="H87" s="168">
        <f>SUM(H85:H86)</f>
        <v>0</v>
      </c>
      <c r="I87" s="168">
        <f>SUM(I85:I86)</f>
        <v>0</v>
      </c>
      <c r="J87" s="111"/>
    </row>
    <row r="88" spans="1:11" s="148" customFormat="1" ht="12.75">
      <c r="A88" s="163"/>
      <c r="B88" s="185"/>
      <c r="C88" s="186"/>
      <c r="D88" s="187"/>
      <c r="E88" s="187"/>
      <c r="F88" s="187"/>
      <c r="G88" s="187"/>
      <c r="H88" s="187"/>
      <c r="I88" s="187"/>
      <c r="J88" s="111"/>
      <c r="K88" s="2"/>
    </row>
    <row r="89" spans="1:10" s="134" customFormat="1" ht="12.75" customHeight="1">
      <c r="A89" s="163"/>
      <c r="B89" s="188" t="s">
        <v>933</v>
      </c>
      <c r="C89" s="189"/>
      <c r="D89" s="190" t="s">
        <v>0</v>
      </c>
      <c r="E89" s="190">
        <f>SUM(E71+E82+E87)</f>
        <v>107485840</v>
      </c>
      <c r="F89" s="190">
        <f>SUM(F71+F82+F87)</f>
        <v>68140132</v>
      </c>
      <c r="G89" s="190">
        <f>SUM(G71+G82+G87)</f>
        <v>34953737</v>
      </c>
      <c r="H89" s="190">
        <f>SUM(H71+H82+H87)</f>
        <v>8645000</v>
      </c>
      <c r="I89" s="190">
        <f>SUM(I71+I82+I87)</f>
        <v>0</v>
      </c>
      <c r="J89" s="111"/>
    </row>
    <row r="90" spans="2:9" ht="12.75" customHeight="1">
      <c r="B90" s="192" t="s">
        <v>25</v>
      </c>
      <c r="C90" s="193"/>
      <c r="D90" s="194" t="s">
        <v>0</v>
      </c>
      <c r="E90" s="194">
        <f>140000000-E89</f>
        <v>32514160</v>
      </c>
      <c r="F90" s="194">
        <f>140000000-F89</f>
        <v>71859868</v>
      </c>
      <c r="G90" s="194">
        <f>140000000-G89</f>
        <v>105046263</v>
      </c>
      <c r="H90" s="194">
        <f>140000000-H89</f>
        <v>131355000</v>
      </c>
      <c r="I90" s="194">
        <f>140000000-I89</f>
        <v>140000000</v>
      </c>
    </row>
    <row r="91" spans="1:12" s="148" customFormat="1" ht="12.75">
      <c r="A91" s="163"/>
      <c r="B91" s="195"/>
      <c r="C91" s="196"/>
      <c r="D91" s="197"/>
      <c r="E91" s="197"/>
      <c r="F91" s="197"/>
      <c r="G91" s="197"/>
      <c r="H91" s="197"/>
      <c r="I91" s="197"/>
      <c r="J91" s="111"/>
      <c r="K91" s="12"/>
      <c r="L91" s="12" t="s">
        <v>0</v>
      </c>
    </row>
    <row r="92" spans="1:12" s="148" customFormat="1" ht="12.75">
      <c r="A92" s="163"/>
      <c r="B92" s="111"/>
      <c r="C92" s="163"/>
      <c r="D92" s="238"/>
      <c r="E92" s="238"/>
      <c r="F92" s="238"/>
      <c r="G92" s="264"/>
      <c r="H92" s="303"/>
      <c r="I92" s="413"/>
      <c r="J92" s="111"/>
      <c r="K92" s="12"/>
      <c r="L92" s="12" t="s">
        <v>0</v>
      </c>
    </row>
    <row r="93" spans="1:10" s="148" customFormat="1" ht="12.75" customHeight="1">
      <c r="A93" s="163"/>
      <c r="B93" s="111"/>
      <c r="C93" s="163"/>
      <c r="D93" s="238"/>
      <c r="E93" s="238"/>
      <c r="F93" s="238"/>
      <c r="G93" s="264"/>
      <c r="H93" s="303"/>
      <c r="I93" s="413"/>
      <c r="J93" s="111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r:id="rId1"/>
  <ignoredErrors>
    <ignoredError sqref="E2:H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N127"/>
  <sheetViews>
    <sheetView zoomScalePageLayoutView="0" workbookViewId="0" topLeftCell="A10">
      <selection activeCell="P24" sqref="P24"/>
    </sheetView>
  </sheetViews>
  <sheetFormatPr defaultColWidth="9.140625" defaultRowHeight="12.75" customHeight="1"/>
  <cols>
    <col min="1" max="1" width="4.140625" style="163" customWidth="1"/>
    <col min="2" max="2" width="21.00390625" style="78" customWidth="1"/>
    <col min="3" max="3" width="5.7109375" style="163" customWidth="1"/>
    <col min="4" max="4" width="12.7109375" style="111" customWidth="1"/>
    <col min="5" max="9" width="12.7109375" style="163" customWidth="1"/>
    <col min="10" max="10" width="38.28125" style="111" customWidth="1"/>
    <col min="11" max="11" width="9.140625" style="255" customWidth="1"/>
    <col min="12" max="16384" width="9.140625" style="111" customWidth="1"/>
  </cols>
  <sheetData>
    <row r="1" spans="1:11" s="176" customFormat="1" ht="12.75" customHeight="1">
      <c r="A1" s="490" t="s">
        <v>223</v>
      </c>
      <c r="B1" s="490"/>
      <c r="C1" s="490"/>
      <c r="D1" s="490"/>
      <c r="E1" s="490"/>
      <c r="F1" s="490"/>
      <c r="G1" s="490"/>
      <c r="H1" s="490"/>
      <c r="I1" s="490"/>
      <c r="J1" s="490"/>
      <c r="K1" s="256"/>
    </row>
    <row r="2" spans="1:11" ht="12.75" customHeight="1">
      <c r="A2" s="103"/>
      <c r="B2" s="362" t="s">
        <v>0</v>
      </c>
      <c r="C2" s="105"/>
      <c r="D2" s="106" t="s">
        <v>1</v>
      </c>
      <c r="E2" s="107" t="s">
        <v>543</v>
      </c>
      <c r="F2" s="107" t="s">
        <v>759</v>
      </c>
      <c r="G2" s="107" t="s">
        <v>1109</v>
      </c>
      <c r="H2" s="107" t="s">
        <v>1513</v>
      </c>
      <c r="I2" s="416">
        <v>2027</v>
      </c>
      <c r="J2" s="26" t="s">
        <v>0</v>
      </c>
      <c r="K2" s="257"/>
    </row>
    <row r="3" spans="1:10" ht="12.75" customHeight="1">
      <c r="A3" s="112"/>
      <c r="B3" s="363" t="s">
        <v>2</v>
      </c>
      <c r="C3" s="114" t="s">
        <v>3</v>
      </c>
      <c r="D3" s="1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114" t="s">
        <v>5</v>
      </c>
    </row>
    <row r="4" spans="1:12" ht="12.75" customHeight="1">
      <c r="A4" s="115" t="s">
        <v>0</v>
      </c>
      <c r="B4" s="364"/>
      <c r="C4" s="116"/>
      <c r="D4" s="117"/>
      <c r="E4" s="117"/>
      <c r="F4" s="117"/>
      <c r="G4" s="117"/>
      <c r="H4" s="117"/>
      <c r="I4" s="117"/>
      <c r="J4" s="117"/>
      <c r="L4"/>
    </row>
    <row r="5" spans="1:11" ht="12.75" customHeight="1">
      <c r="A5" s="119">
        <v>1</v>
      </c>
      <c r="B5" s="213" t="s">
        <v>442</v>
      </c>
      <c r="C5" s="201" t="s">
        <v>19</v>
      </c>
      <c r="D5" s="139">
        <v>15045450</v>
      </c>
      <c r="E5" s="140">
        <v>15045450</v>
      </c>
      <c r="F5" s="140">
        <v>15045450</v>
      </c>
      <c r="G5" s="140">
        <v>15045450</v>
      </c>
      <c r="H5" s="149"/>
      <c r="I5" s="149"/>
      <c r="J5" s="127" t="s">
        <v>2596</v>
      </c>
      <c r="K5" s="258"/>
    </row>
    <row r="6" spans="1:11" ht="12.75" customHeight="1">
      <c r="A6" s="119">
        <v>2</v>
      </c>
      <c r="B6" s="56" t="s">
        <v>589</v>
      </c>
      <c r="C6" s="201" t="s">
        <v>11</v>
      </c>
      <c r="D6" s="128">
        <v>1515313</v>
      </c>
      <c r="E6" s="129">
        <v>1515313</v>
      </c>
      <c r="F6" s="129">
        <v>1515313</v>
      </c>
      <c r="G6" s="129">
        <v>1515313</v>
      </c>
      <c r="H6" s="155"/>
      <c r="I6" s="155"/>
      <c r="J6" s="208" t="s">
        <v>1840</v>
      </c>
      <c r="K6" s="258"/>
    </row>
    <row r="7" spans="1:11" ht="12.75" customHeight="1">
      <c r="A7" s="119">
        <v>3</v>
      </c>
      <c r="B7" s="21" t="s">
        <v>1638</v>
      </c>
      <c r="C7" s="201" t="s">
        <v>16</v>
      </c>
      <c r="D7" s="58">
        <v>635000</v>
      </c>
      <c r="E7" s="59">
        <v>635000</v>
      </c>
      <c r="F7" s="325"/>
      <c r="G7" s="325"/>
      <c r="H7" s="317"/>
      <c r="I7" s="317"/>
      <c r="J7" s="21" t="s">
        <v>37</v>
      </c>
      <c r="K7" s="258"/>
    </row>
    <row r="8" spans="1:10" ht="12.75" customHeight="1">
      <c r="A8" s="119">
        <v>4</v>
      </c>
      <c r="B8" s="200" t="s">
        <v>1089</v>
      </c>
      <c r="C8" s="54" t="s">
        <v>17</v>
      </c>
      <c r="D8" s="139">
        <v>350000</v>
      </c>
      <c r="E8" s="140">
        <v>350000</v>
      </c>
      <c r="F8" s="140">
        <v>350000</v>
      </c>
      <c r="G8" s="140" t="s">
        <v>0</v>
      </c>
      <c r="H8" s="140"/>
      <c r="I8" s="140"/>
      <c r="J8" s="208" t="s">
        <v>1083</v>
      </c>
    </row>
    <row r="9" spans="1:10" ht="12.75" customHeight="1">
      <c r="A9" s="119">
        <v>5</v>
      </c>
      <c r="B9" s="21" t="s">
        <v>1640</v>
      </c>
      <c r="C9" s="201" t="s">
        <v>6</v>
      </c>
      <c r="D9" s="58">
        <v>335000</v>
      </c>
      <c r="E9" s="325"/>
      <c r="F9" s="325"/>
      <c r="G9" s="325"/>
      <c r="H9" s="317"/>
      <c r="I9" s="317"/>
      <c r="J9" s="21" t="s">
        <v>37</v>
      </c>
    </row>
    <row r="10" spans="1:10" ht="12.75" customHeight="1">
      <c r="A10" s="119">
        <v>6</v>
      </c>
      <c r="B10" s="56" t="s">
        <v>99</v>
      </c>
      <c r="C10" s="121" t="s">
        <v>13</v>
      </c>
      <c r="D10" s="128">
        <v>5252003</v>
      </c>
      <c r="E10" s="129">
        <v>5252003</v>
      </c>
      <c r="F10" s="129">
        <v>5252003</v>
      </c>
      <c r="G10" s="59"/>
      <c r="H10" s="59"/>
      <c r="I10" s="59"/>
      <c r="J10" s="208" t="s">
        <v>1841</v>
      </c>
    </row>
    <row r="11" spans="1:11" ht="12.75" customHeight="1">
      <c r="A11" s="119">
        <v>7</v>
      </c>
      <c r="B11" s="143" t="s">
        <v>995</v>
      </c>
      <c r="C11" s="53" t="s">
        <v>31</v>
      </c>
      <c r="D11" s="131">
        <v>1965000</v>
      </c>
      <c r="E11" s="11">
        <v>1965000</v>
      </c>
      <c r="F11" s="11">
        <v>1965000</v>
      </c>
      <c r="G11" s="136"/>
      <c r="H11" s="136"/>
      <c r="I11" s="136"/>
      <c r="J11" s="127" t="s">
        <v>1480</v>
      </c>
      <c r="K11" s="260" t="s">
        <v>0</v>
      </c>
    </row>
    <row r="12" spans="1:12" ht="12.75" customHeight="1">
      <c r="A12" s="119">
        <v>8</v>
      </c>
      <c r="B12" s="124" t="s">
        <v>238</v>
      </c>
      <c r="C12" s="125" t="s">
        <v>7</v>
      </c>
      <c r="D12" s="128">
        <v>5209125</v>
      </c>
      <c r="E12" s="59"/>
      <c r="F12" s="59"/>
      <c r="G12" s="59"/>
      <c r="H12" s="59"/>
      <c r="I12" s="59"/>
      <c r="J12" s="465" t="s">
        <v>2597</v>
      </c>
      <c r="K12" s="376"/>
      <c r="L12"/>
    </row>
    <row r="13" spans="1:11" s="176" customFormat="1" ht="12.75" customHeight="1">
      <c r="A13" s="119">
        <v>9</v>
      </c>
      <c r="B13" s="56" t="s">
        <v>583</v>
      </c>
      <c r="C13" s="201" t="s">
        <v>11</v>
      </c>
      <c r="D13" s="128">
        <v>7375500</v>
      </c>
      <c r="E13" s="129">
        <v>7375500</v>
      </c>
      <c r="F13" s="129">
        <v>7375500</v>
      </c>
      <c r="G13" s="129">
        <v>7375500</v>
      </c>
      <c r="H13" s="129">
        <v>7375500</v>
      </c>
      <c r="I13" s="59"/>
      <c r="J13" s="127" t="s">
        <v>2598</v>
      </c>
      <c r="K13" s="258"/>
    </row>
    <row r="14" spans="1:10" ht="12.75" customHeight="1">
      <c r="A14" s="119">
        <v>10</v>
      </c>
      <c r="B14" s="40" t="s">
        <v>1168</v>
      </c>
      <c r="C14" s="275" t="s">
        <v>8</v>
      </c>
      <c r="D14" s="55">
        <v>2785500</v>
      </c>
      <c r="E14" s="63">
        <v>2785500</v>
      </c>
      <c r="F14" s="63">
        <v>2785500</v>
      </c>
      <c r="G14" s="63">
        <v>2785500</v>
      </c>
      <c r="H14" s="63">
        <v>2785500</v>
      </c>
      <c r="I14" s="277"/>
      <c r="J14" s="127" t="s">
        <v>2598</v>
      </c>
    </row>
    <row r="15" spans="1:10" ht="12.75" customHeight="1">
      <c r="A15" s="119">
        <v>11</v>
      </c>
      <c r="B15" s="124" t="s">
        <v>237</v>
      </c>
      <c r="C15" s="125" t="s">
        <v>13</v>
      </c>
      <c r="D15" s="128">
        <v>3916395</v>
      </c>
      <c r="E15" s="129">
        <v>3916395</v>
      </c>
      <c r="F15" s="129">
        <v>3916395</v>
      </c>
      <c r="G15" s="129">
        <v>3916395</v>
      </c>
      <c r="H15" s="59"/>
      <c r="I15" s="59"/>
      <c r="J15" s="127" t="s">
        <v>2596</v>
      </c>
    </row>
    <row r="16" spans="1:13" ht="12.75" customHeight="1">
      <c r="A16" s="119">
        <v>12</v>
      </c>
      <c r="B16" s="40" t="s">
        <v>1167</v>
      </c>
      <c r="C16" s="275" t="s">
        <v>31</v>
      </c>
      <c r="D16" s="55">
        <v>1395000</v>
      </c>
      <c r="E16" s="20">
        <v>1395000</v>
      </c>
      <c r="F16" s="276"/>
      <c r="G16" s="277"/>
      <c r="H16" s="277"/>
      <c r="I16" s="277"/>
      <c r="J16" s="296" t="s">
        <v>37</v>
      </c>
      <c r="M16" s="111" t="s">
        <v>0</v>
      </c>
    </row>
    <row r="17" spans="1:11" s="136" customFormat="1" ht="12.75" customHeight="1">
      <c r="A17" s="150">
        <v>13</v>
      </c>
      <c r="B17" s="445" t="s">
        <v>2378</v>
      </c>
      <c r="C17" s="245" t="s">
        <v>31</v>
      </c>
      <c r="D17" s="58">
        <v>165000</v>
      </c>
      <c r="E17" s="231">
        <v>165000</v>
      </c>
      <c r="F17" s="231">
        <v>165000</v>
      </c>
      <c r="G17" s="231">
        <v>165000</v>
      </c>
      <c r="H17" s="231">
        <v>165000</v>
      </c>
      <c r="I17" s="66"/>
      <c r="J17" s="445" t="s">
        <v>2379</v>
      </c>
      <c r="K17" s="258"/>
    </row>
    <row r="18" spans="1:10" ht="12.75" customHeight="1">
      <c r="A18" s="150">
        <v>14</v>
      </c>
      <c r="B18" s="40" t="s">
        <v>1169</v>
      </c>
      <c r="C18" s="275" t="s">
        <v>7</v>
      </c>
      <c r="D18" s="55">
        <v>601875</v>
      </c>
      <c r="E18" s="63">
        <v>601875</v>
      </c>
      <c r="F18" s="63">
        <v>601875</v>
      </c>
      <c r="G18" s="63">
        <v>601875</v>
      </c>
      <c r="H18" s="281"/>
      <c r="I18" s="281"/>
      <c r="J18" s="208" t="s">
        <v>1840</v>
      </c>
    </row>
    <row r="19" spans="1:13" ht="12.75" customHeight="1">
      <c r="A19" s="150">
        <v>15</v>
      </c>
      <c r="B19" s="419" t="s">
        <v>2030</v>
      </c>
      <c r="C19" s="357" t="s">
        <v>2093</v>
      </c>
      <c r="D19" s="139">
        <v>2515000</v>
      </c>
      <c r="E19" s="140"/>
      <c r="F19" s="240"/>
      <c r="G19" s="240"/>
      <c r="H19" s="240"/>
      <c r="I19" s="240"/>
      <c r="J19" s="133" t="s">
        <v>2033</v>
      </c>
      <c r="M19"/>
    </row>
    <row r="20" spans="1:11" ht="12.75" customHeight="1">
      <c r="A20" s="150">
        <v>16</v>
      </c>
      <c r="B20" s="21" t="s">
        <v>840</v>
      </c>
      <c r="C20" s="245" t="s">
        <v>16</v>
      </c>
      <c r="D20" s="122">
        <v>4513875</v>
      </c>
      <c r="E20" s="126">
        <v>4513875</v>
      </c>
      <c r="F20" s="126">
        <v>4513875</v>
      </c>
      <c r="G20" s="250"/>
      <c r="H20" s="250"/>
      <c r="I20" s="250"/>
      <c r="J20" s="298" t="s">
        <v>1358</v>
      </c>
      <c r="K20" s="18"/>
    </row>
    <row r="21" spans="1:11" ht="12.75" customHeight="1">
      <c r="A21" s="150">
        <v>17</v>
      </c>
      <c r="B21" s="445" t="s">
        <v>2360</v>
      </c>
      <c r="C21" s="245" t="s">
        <v>12</v>
      </c>
      <c r="D21" s="58">
        <v>2900000</v>
      </c>
      <c r="E21" s="231">
        <v>2900000</v>
      </c>
      <c r="F21" s="231">
        <v>2900000</v>
      </c>
      <c r="G21" s="231">
        <v>2900000</v>
      </c>
      <c r="H21" s="231">
        <v>2900000</v>
      </c>
      <c r="I21" s="442"/>
      <c r="J21" s="445" t="s">
        <v>2361</v>
      </c>
      <c r="K21" s="111"/>
    </row>
    <row r="22" spans="1:10" s="134" customFormat="1" ht="12.75" customHeight="1">
      <c r="A22" s="150">
        <v>18</v>
      </c>
      <c r="B22" s="21" t="s">
        <v>1642</v>
      </c>
      <c r="C22" s="201" t="s">
        <v>7</v>
      </c>
      <c r="D22" s="58">
        <v>215000</v>
      </c>
      <c r="E22" s="325"/>
      <c r="F22" s="325"/>
      <c r="G22" s="325"/>
      <c r="H22" s="325"/>
      <c r="I22" s="325"/>
      <c r="J22" s="21" t="s">
        <v>37</v>
      </c>
    </row>
    <row r="23" spans="1:10" ht="12.75" customHeight="1">
      <c r="A23" s="150">
        <v>19</v>
      </c>
      <c r="B23" s="419" t="s">
        <v>2029</v>
      </c>
      <c r="C23" s="357" t="s">
        <v>354</v>
      </c>
      <c r="D23" s="139">
        <v>2006000</v>
      </c>
      <c r="E23" s="140"/>
      <c r="F23" s="240"/>
      <c r="G23" s="240"/>
      <c r="H23" s="240"/>
      <c r="I23" s="240"/>
      <c r="J23" s="133" t="s">
        <v>2033</v>
      </c>
    </row>
    <row r="24" spans="1:11" ht="12.75" customHeight="1">
      <c r="A24" s="119">
        <v>20</v>
      </c>
      <c r="B24" s="143" t="s">
        <v>315</v>
      </c>
      <c r="C24" s="121" t="s">
        <v>11</v>
      </c>
      <c r="D24" s="58">
        <v>2421000</v>
      </c>
      <c r="E24" s="140">
        <v>2421000</v>
      </c>
      <c r="F24" s="140">
        <v>2421000</v>
      </c>
      <c r="G24" s="59"/>
      <c r="H24" s="59"/>
      <c r="I24" s="59"/>
      <c r="J24" s="127" t="s">
        <v>1480</v>
      </c>
      <c r="K24" s="258"/>
    </row>
    <row r="25" spans="1:11" ht="12.75" customHeight="1">
      <c r="A25" s="119">
        <v>21</v>
      </c>
      <c r="B25" s="40" t="s">
        <v>1174</v>
      </c>
      <c r="C25" s="275" t="s">
        <v>16</v>
      </c>
      <c r="D25" s="55">
        <v>480000</v>
      </c>
      <c r="E25" s="63">
        <v>480000</v>
      </c>
      <c r="F25" s="63">
        <v>480000</v>
      </c>
      <c r="G25" s="63">
        <v>480000</v>
      </c>
      <c r="H25" s="281"/>
      <c r="I25" s="281"/>
      <c r="J25" s="208" t="s">
        <v>1840</v>
      </c>
      <c r="K25" s="258"/>
    </row>
    <row r="26" spans="1:11" s="148" customFormat="1" ht="12.75" customHeight="1">
      <c r="A26" s="119">
        <v>22</v>
      </c>
      <c r="B26" s="419" t="s">
        <v>2594</v>
      </c>
      <c r="C26" s="357" t="s">
        <v>7</v>
      </c>
      <c r="D26" s="139">
        <v>940000</v>
      </c>
      <c r="E26" s="140"/>
      <c r="F26" s="240"/>
      <c r="G26" s="240"/>
      <c r="H26" s="240"/>
      <c r="I26" s="240"/>
      <c r="J26" s="133" t="s">
        <v>2033</v>
      </c>
      <c r="K26" s="255"/>
    </row>
    <row r="27" spans="1:11" s="148" customFormat="1" ht="12.75" customHeight="1">
      <c r="A27" s="119">
        <v>23</v>
      </c>
      <c r="B27" s="419" t="s">
        <v>2028</v>
      </c>
      <c r="C27" s="357" t="s">
        <v>2016</v>
      </c>
      <c r="D27" s="139">
        <v>729000</v>
      </c>
      <c r="E27" s="140">
        <v>729000</v>
      </c>
      <c r="F27" s="140">
        <v>729000</v>
      </c>
      <c r="G27" s="140">
        <v>729000</v>
      </c>
      <c r="H27" s="140">
        <v>729000</v>
      </c>
      <c r="I27" s="140" t="s">
        <v>0</v>
      </c>
      <c r="J27" s="133" t="s">
        <v>2033</v>
      </c>
      <c r="K27" s="353"/>
    </row>
    <row r="28" spans="1:11" s="148" customFormat="1" ht="12.75" customHeight="1">
      <c r="A28" s="119">
        <v>24</v>
      </c>
      <c r="B28" s="143" t="s">
        <v>1107</v>
      </c>
      <c r="C28" s="53" t="s">
        <v>17</v>
      </c>
      <c r="D28" s="139">
        <v>2145000</v>
      </c>
      <c r="E28" s="140">
        <v>2145000</v>
      </c>
      <c r="F28" s="240"/>
      <c r="G28" s="240"/>
      <c r="H28" s="240"/>
      <c r="I28" s="240"/>
      <c r="J28" s="133" t="s">
        <v>1072</v>
      </c>
      <c r="K28" s="353"/>
    </row>
    <row r="29" spans="1:12" ht="12.75" customHeight="1">
      <c r="A29" s="119">
        <v>25</v>
      </c>
      <c r="B29" s="143" t="s">
        <v>81</v>
      </c>
      <c r="C29" s="145" t="s">
        <v>14</v>
      </c>
      <c r="D29" s="131">
        <v>6149463</v>
      </c>
      <c r="E29" s="132">
        <v>6149463</v>
      </c>
      <c r="F29" s="132">
        <v>6149463</v>
      </c>
      <c r="G29" s="147"/>
      <c r="H29" s="147"/>
      <c r="I29" s="147"/>
      <c r="J29" s="208" t="s">
        <v>2608</v>
      </c>
      <c r="K29" s="111"/>
      <c r="L29"/>
    </row>
    <row r="30" spans="1:11" s="148" customFormat="1" ht="12.75" customHeight="1">
      <c r="A30" s="119">
        <v>26</v>
      </c>
      <c r="B30" s="56" t="s">
        <v>590</v>
      </c>
      <c r="C30" s="201" t="s">
        <v>20</v>
      </c>
      <c r="D30" s="128">
        <v>2539875</v>
      </c>
      <c r="E30" s="129">
        <v>2539875</v>
      </c>
      <c r="F30" s="155"/>
      <c r="G30" s="155"/>
      <c r="H30" s="155"/>
      <c r="I30" s="155"/>
      <c r="J30" s="208" t="s">
        <v>1032</v>
      </c>
      <c r="K30" s="353"/>
    </row>
    <row r="31" spans="1:11" s="148" customFormat="1" ht="12.75" customHeight="1">
      <c r="A31" s="119">
        <v>27</v>
      </c>
      <c r="B31" s="445" t="s">
        <v>2376</v>
      </c>
      <c r="C31" s="245" t="s">
        <v>6</v>
      </c>
      <c r="D31" s="58">
        <v>170000</v>
      </c>
      <c r="E31" s="231">
        <v>170000</v>
      </c>
      <c r="F31" s="231">
        <v>170000</v>
      </c>
      <c r="G31" s="231">
        <v>170000</v>
      </c>
      <c r="H31" s="231">
        <v>170000</v>
      </c>
      <c r="I31" s="66"/>
      <c r="J31" s="445" t="s">
        <v>2377</v>
      </c>
      <c r="K31" s="353"/>
    </row>
    <row r="32" spans="1:11" s="148" customFormat="1" ht="12.75" customHeight="1">
      <c r="A32" s="119">
        <v>28</v>
      </c>
      <c r="B32" s="143" t="s">
        <v>314</v>
      </c>
      <c r="C32" s="121" t="s">
        <v>7</v>
      </c>
      <c r="D32" s="128">
        <v>3367125</v>
      </c>
      <c r="E32" s="129">
        <v>3367125</v>
      </c>
      <c r="F32" s="129" t="s">
        <v>0</v>
      </c>
      <c r="G32" s="129" t="s">
        <v>0</v>
      </c>
      <c r="H32" s="129"/>
      <c r="I32" s="129"/>
      <c r="J32" s="160" t="s">
        <v>718</v>
      </c>
      <c r="K32" s="353"/>
    </row>
    <row r="33" spans="1:11" s="148" customFormat="1" ht="12.75" customHeight="1">
      <c r="A33" s="119">
        <v>29</v>
      </c>
      <c r="B33" s="56" t="s">
        <v>100</v>
      </c>
      <c r="C33" s="121" t="s">
        <v>393</v>
      </c>
      <c r="D33" s="128">
        <v>6880311</v>
      </c>
      <c r="E33" s="129">
        <v>6880311</v>
      </c>
      <c r="F33" s="129">
        <v>6880311</v>
      </c>
      <c r="G33" s="59"/>
      <c r="H33" s="59"/>
      <c r="I33" s="59"/>
      <c r="J33" s="208" t="s">
        <v>1841</v>
      </c>
      <c r="K33" s="255"/>
    </row>
    <row r="34" spans="1:11" s="148" customFormat="1" ht="12.75">
      <c r="A34" s="119">
        <v>30</v>
      </c>
      <c r="B34" s="56" t="s">
        <v>584</v>
      </c>
      <c r="C34" s="201" t="s">
        <v>16</v>
      </c>
      <c r="D34" s="128">
        <v>2064750</v>
      </c>
      <c r="E34" s="129">
        <v>2064750</v>
      </c>
      <c r="F34" s="129">
        <v>2064750</v>
      </c>
      <c r="G34" s="129" t="s">
        <v>0</v>
      </c>
      <c r="H34" s="129"/>
      <c r="I34" s="129"/>
      <c r="J34" s="208" t="s">
        <v>1031</v>
      </c>
      <c r="K34" s="12"/>
    </row>
    <row r="35" spans="1:11" s="148" customFormat="1" ht="12.75">
      <c r="A35" s="119">
        <v>31</v>
      </c>
      <c r="B35" s="445" t="s">
        <v>2364</v>
      </c>
      <c r="C35" s="245" t="s">
        <v>21</v>
      </c>
      <c r="D35" s="58">
        <v>1370000</v>
      </c>
      <c r="E35" s="231">
        <v>1370000</v>
      </c>
      <c r="F35" s="231">
        <v>1370000</v>
      </c>
      <c r="G35" s="231">
        <v>1370000</v>
      </c>
      <c r="H35" s="231">
        <v>1370000</v>
      </c>
      <c r="I35" s="66"/>
      <c r="J35" s="445" t="s">
        <v>2365</v>
      </c>
      <c r="K35" s="12"/>
    </row>
    <row r="36" spans="1:11" s="148" customFormat="1" ht="12.75">
      <c r="A36" s="119">
        <v>32</v>
      </c>
      <c r="B36" s="40" t="s">
        <v>1226</v>
      </c>
      <c r="C36" s="275" t="s">
        <v>21</v>
      </c>
      <c r="D36" s="55">
        <v>845000</v>
      </c>
      <c r="E36" s="63" t="s">
        <v>0</v>
      </c>
      <c r="F36" s="63" t="s">
        <v>0</v>
      </c>
      <c r="G36" s="63" t="s">
        <v>0</v>
      </c>
      <c r="H36" s="63" t="s">
        <v>0</v>
      </c>
      <c r="I36" s="11"/>
      <c r="J36" s="296" t="s">
        <v>2608</v>
      </c>
      <c r="K36" s="12"/>
    </row>
    <row r="37" spans="1:11" ht="12.75" customHeight="1">
      <c r="A37" s="119">
        <v>33</v>
      </c>
      <c r="B37" s="21" t="s">
        <v>1643</v>
      </c>
      <c r="C37" s="201" t="s">
        <v>7</v>
      </c>
      <c r="D37" s="58">
        <v>155000</v>
      </c>
      <c r="E37" s="317"/>
      <c r="F37" s="317"/>
      <c r="G37" s="317"/>
      <c r="H37" s="317"/>
      <c r="I37" s="317"/>
      <c r="J37" s="21" t="s">
        <v>37</v>
      </c>
      <c r="K37" s="111"/>
    </row>
    <row r="38" spans="1:11" ht="12.75" customHeight="1">
      <c r="A38" s="119">
        <v>34</v>
      </c>
      <c r="B38" s="445" t="s">
        <v>2368</v>
      </c>
      <c r="C38" s="245" t="s">
        <v>12</v>
      </c>
      <c r="D38" s="58">
        <v>650000</v>
      </c>
      <c r="E38" s="231">
        <v>650000</v>
      </c>
      <c r="F38" s="231">
        <v>650000</v>
      </c>
      <c r="G38" s="231">
        <v>650000</v>
      </c>
      <c r="H38" s="231">
        <v>650000</v>
      </c>
      <c r="I38" s="66"/>
      <c r="J38" s="445" t="s">
        <v>2369</v>
      </c>
      <c r="K38" s="2"/>
    </row>
    <row r="39" spans="1:11" s="148" customFormat="1" ht="12.75" customHeight="1">
      <c r="A39" s="119">
        <v>35</v>
      </c>
      <c r="B39" s="21" t="s">
        <v>1644</v>
      </c>
      <c r="C39" s="201" t="s">
        <v>8</v>
      </c>
      <c r="D39" s="58">
        <v>105000</v>
      </c>
      <c r="E39" s="317"/>
      <c r="F39" s="317"/>
      <c r="G39" s="317"/>
      <c r="H39" s="317"/>
      <c r="I39" s="317"/>
      <c r="J39" s="21" t="s">
        <v>37</v>
      </c>
      <c r="K39" s="2"/>
    </row>
    <row r="40" spans="1:11" s="136" customFormat="1" ht="12.75" customHeight="1">
      <c r="A40" s="119">
        <v>36</v>
      </c>
      <c r="B40" s="143" t="s">
        <v>530</v>
      </c>
      <c r="C40" s="53" t="s">
        <v>12</v>
      </c>
      <c r="D40" s="131">
        <v>2064000</v>
      </c>
      <c r="E40" s="1">
        <v>2064000</v>
      </c>
      <c r="F40" s="1">
        <v>2064000</v>
      </c>
      <c r="G40" s="59"/>
      <c r="H40" s="59"/>
      <c r="I40" s="59"/>
      <c r="J40" s="127" t="s">
        <v>1480</v>
      </c>
      <c r="K40" s="2"/>
    </row>
    <row r="41" spans="1:11" s="136" customFormat="1" ht="12.75" customHeight="1">
      <c r="A41" s="119">
        <v>37</v>
      </c>
      <c r="B41" s="143" t="s">
        <v>1960</v>
      </c>
      <c r="C41" s="53" t="s">
        <v>17</v>
      </c>
      <c r="D41" s="131">
        <v>350000</v>
      </c>
      <c r="E41" s="1"/>
      <c r="F41" s="1"/>
      <c r="G41" s="59"/>
      <c r="H41" s="59"/>
      <c r="I41" s="59"/>
      <c r="J41" s="62" t="s">
        <v>1956</v>
      </c>
      <c r="K41" s="2"/>
    </row>
    <row r="42" spans="1:11" s="136" customFormat="1" ht="12.75" customHeight="1">
      <c r="A42" s="119">
        <v>38</v>
      </c>
      <c r="B42" s="56" t="s">
        <v>587</v>
      </c>
      <c r="C42" s="201" t="s">
        <v>22</v>
      </c>
      <c r="D42" s="128">
        <v>3064750</v>
      </c>
      <c r="E42" s="129">
        <v>3064750</v>
      </c>
      <c r="F42" s="59"/>
      <c r="G42" s="59"/>
      <c r="H42" s="59"/>
      <c r="I42" s="59"/>
      <c r="J42" s="127" t="s">
        <v>2599</v>
      </c>
      <c r="K42" s="2"/>
    </row>
    <row r="43" spans="1:11" s="136" customFormat="1" ht="12.75" customHeight="1">
      <c r="A43" s="119">
        <v>39</v>
      </c>
      <c r="B43" s="445" t="s">
        <v>2370</v>
      </c>
      <c r="C43" s="245" t="s">
        <v>7</v>
      </c>
      <c r="D43" s="58">
        <v>410000</v>
      </c>
      <c r="E43" s="231">
        <v>410000</v>
      </c>
      <c r="F43" s="231">
        <v>410000</v>
      </c>
      <c r="G43" s="231">
        <v>410000</v>
      </c>
      <c r="H43" s="231">
        <v>410000</v>
      </c>
      <c r="I43" s="66"/>
      <c r="J43" s="445" t="s">
        <v>2371</v>
      </c>
      <c r="K43" s="2"/>
    </row>
    <row r="44" spans="1:11" s="136" customFormat="1" ht="12.75" customHeight="1">
      <c r="A44" s="119">
        <v>40</v>
      </c>
      <c r="B44" s="199" t="s">
        <v>443</v>
      </c>
      <c r="C44" s="201" t="s">
        <v>16</v>
      </c>
      <c r="D44" s="139">
        <v>1500000</v>
      </c>
      <c r="E44" s="59">
        <v>1500000</v>
      </c>
      <c r="F44" s="59"/>
      <c r="G44" s="59"/>
      <c r="H44" s="59"/>
      <c r="I44" s="59"/>
      <c r="J44" s="120" t="s">
        <v>1438</v>
      </c>
      <c r="K44" s="258"/>
    </row>
    <row r="45" spans="1:11" s="136" customFormat="1" ht="12.75" customHeight="1">
      <c r="A45" s="119">
        <v>41</v>
      </c>
      <c r="B45" s="21" t="s">
        <v>845</v>
      </c>
      <c r="C45" s="245" t="s">
        <v>21</v>
      </c>
      <c r="D45" s="122">
        <v>1732575</v>
      </c>
      <c r="E45" s="126">
        <v>1732575</v>
      </c>
      <c r="F45" s="126">
        <v>1732575</v>
      </c>
      <c r="G45" s="244"/>
      <c r="H45" s="244"/>
      <c r="I45" s="244"/>
      <c r="J45" s="120" t="s">
        <v>1382</v>
      </c>
      <c r="K45" s="259" t="s">
        <v>0</v>
      </c>
    </row>
    <row r="46" spans="1:11" s="134" customFormat="1" ht="12.75" customHeight="1">
      <c r="A46" s="119">
        <v>42</v>
      </c>
      <c r="B46" s="21" t="s">
        <v>1637</v>
      </c>
      <c r="C46" s="201" t="s">
        <v>8</v>
      </c>
      <c r="D46" s="58">
        <v>1195000</v>
      </c>
      <c r="E46" s="231">
        <v>1195000</v>
      </c>
      <c r="F46" s="231">
        <v>1195000</v>
      </c>
      <c r="G46" s="317"/>
      <c r="H46" s="317"/>
      <c r="I46" s="317"/>
      <c r="J46" s="21" t="s">
        <v>37</v>
      </c>
      <c r="K46" s="255"/>
    </row>
    <row r="47" spans="1:11" s="134" customFormat="1" ht="12.75" customHeight="1">
      <c r="A47" s="119">
        <v>43</v>
      </c>
      <c r="B47" s="21" t="s">
        <v>844</v>
      </c>
      <c r="C47" s="245" t="s">
        <v>7</v>
      </c>
      <c r="D47" s="122">
        <v>450000</v>
      </c>
      <c r="E47" s="126">
        <v>450000</v>
      </c>
      <c r="F47" s="126">
        <v>450000</v>
      </c>
      <c r="G47" s="244"/>
      <c r="H47" s="244"/>
      <c r="I47" s="244"/>
      <c r="J47" s="160" t="s">
        <v>1358</v>
      </c>
      <c r="K47" s="255"/>
    </row>
    <row r="48" spans="1:11" s="134" customFormat="1" ht="12.75" customHeight="1">
      <c r="A48" s="119">
        <v>44</v>
      </c>
      <c r="B48" s="143" t="s">
        <v>695</v>
      </c>
      <c r="C48" s="121" t="s">
        <v>27</v>
      </c>
      <c r="D48" s="131">
        <v>6000000</v>
      </c>
      <c r="E48" s="132">
        <v>6000000</v>
      </c>
      <c r="F48" s="461"/>
      <c r="G48" s="12"/>
      <c r="H48" s="12"/>
      <c r="I48" s="12"/>
      <c r="J48" s="158" t="s">
        <v>1423</v>
      </c>
      <c r="K48" s="332"/>
    </row>
    <row r="49" spans="1:11" s="148" customFormat="1" ht="12.75" customHeight="1">
      <c r="A49" s="119">
        <v>45</v>
      </c>
      <c r="B49" s="40" t="s">
        <v>1171</v>
      </c>
      <c r="C49" s="275" t="s">
        <v>12</v>
      </c>
      <c r="D49" s="55">
        <v>695250</v>
      </c>
      <c r="E49" s="63">
        <v>695250</v>
      </c>
      <c r="F49" s="63">
        <v>695250</v>
      </c>
      <c r="G49" s="63">
        <v>695250</v>
      </c>
      <c r="H49" s="281"/>
      <c r="I49" s="281"/>
      <c r="J49" s="208" t="s">
        <v>1840</v>
      </c>
      <c r="K49" s="2"/>
    </row>
    <row r="50" spans="1:10" ht="12.75" customHeight="1">
      <c r="A50" s="119">
        <v>46</v>
      </c>
      <c r="B50" s="21" t="s">
        <v>1639</v>
      </c>
      <c r="C50" s="201" t="s">
        <v>10</v>
      </c>
      <c r="D50" s="58">
        <v>455000</v>
      </c>
      <c r="E50" s="59">
        <v>455000</v>
      </c>
      <c r="F50" s="325"/>
      <c r="G50" s="325"/>
      <c r="H50" s="325"/>
      <c r="I50" s="325"/>
      <c r="J50" s="21" t="s">
        <v>37</v>
      </c>
    </row>
    <row r="51" spans="1:11" s="136" customFormat="1" ht="12.75" customHeight="1">
      <c r="A51" s="119">
        <v>47</v>
      </c>
      <c r="B51" s="21" t="s">
        <v>838</v>
      </c>
      <c r="C51" s="245" t="s">
        <v>21</v>
      </c>
      <c r="D51" s="122">
        <v>2091500</v>
      </c>
      <c r="E51" s="126">
        <v>2091500</v>
      </c>
      <c r="F51" s="126">
        <v>2091500</v>
      </c>
      <c r="G51" s="126">
        <v>2091500</v>
      </c>
      <c r="H51" s="126">
        <v>2091500</v>
      </c>
      <c r="I51" s="250"/>
      <c r="J51" s="127" t="s">
        <v>2598</v>
      </c>
      <c r="K51" s="2"/>
    </row>
    <row r="52" spans="1:14" s="148" customFormat="1" ht="12.75">
      <c r="A52" s="119">
        <v>48</v>
      </c>
      <c r="B52" s="40" t="s">
        <v>1173</v>
      </c>
      <c r="C52" s="275" t="s">
        <v>14</v>
      </c>
      <c r="D52" s="55">
        <v>721875</v>
      </c>
      <c r="E52" s="63">
        <v>721875</v>
      </c>
      <c r="F52" s="63">
        <v>721875</v>
      </c>
      <c r="G52" s="63">
        <v>721875</v>
      </c>
      <c r="H52" s="281"/>
      <c r="I52" s="281"/>
      <c r="J52" s="208" t="s">
        <v>1840</v>
      </c>
      <c r="K52" s="2"/>
      <c r="L52" s="2"/>
      <c r="M52" s="2"/>
      <c r="N52" s="2"/>
    </row>
    <row r="53" spans="1:14" s="148" customFormat="1" ht="12.75">
      <c r="A53" s="119">
        <v>49</v>
      </c>
      <c r="B53" s="143" t="s">
        <v>313</v>
      </c>
      <c r="C53" s="121" t="s">
        <v>7</v>
      </c>
      <c r="D53" s="128">
        <v>3473625</v>
      </c>
      <c r="E53" s="129">
        <v>3473625</v>
      </c>
      <c r="F53" s="59"/>
      <c r="G53" s="59"/>
      <c r="H53" s="59"/>
      <c r="I53" s="59"/>
      <c r="J53" s="208" t="s">
        <v>1032</v>
      </c>
      <c r="K53" s="2"/>
      <c r="L53" s="2"/>
      <c r="M53" s="2"/>
      <c r="N53" s="2"/>
    </row>
    <row r="54" spans="1:11" s="136" customFormat="1" ht="12.75" customHeight="1">
      <c r="A54" s="119">
        <v>50</v>
      </c>
      <c r="B54" s="445" t="s">
        <v>2366</v>
      </c>
      <c r="C54" s="245" t="s">
        <v>7</v>
      </c>
      <c r="D54" s="58">
        <v>1310000</v>
      </c>
      <c r="E54" s="231">
        <v>1310000</v>
      </c>
      <c r="F54" s="231">
        <v>1310000</v>
      </c>
      <c r="G54" s="231">
        <v>1310000</v>
      </c>
      <c r="H54" s="231">
        <v>1310000</v>
      </c>
      <c r="I54" s="66"/>
      <c r="J54" s="445" t="s">
        <v>2367</v>
      </c>
      <c r="K54" s="2"/>
    </row>
    <row r="55" spans="1:11" s="148" customFormat="1" ht="12.75">
      <c r="A55" s="119">
        <v>51</v>
      </c>
      <c r="B55" s="143" t="s">
        <v>1108</v>
      </c>
      <c r="C55" s="145" t="s">
        <v>8</v>
      </c>
      <c r="D55" s="131">
        <v>6613087</v>
      </c>
      <c r="E55" s="132">
        <v>6613087</v>
      </c>
      <c r="F55" s="59"/>
      <c r="G55" s="59"/>
      <c r="H55" s="59"/>
      <c r="I55" s="59"/>
      <c r="J55" s="160" t="s">
        <v>1359</v>
      </c>
      <c r="K55" s="120"/>
    </row>
    <row r="56" spans="1:11" s="176" customFormat="1" ht="12.75" customHeight="1">
      <c r="A56" s="119">
        <v>52</v>
      </c>
      <c r="B56" s="40" t="s">
        <v>1175</v>
      </c>
      <c r="C56" s="275" t="s">
        <v>8</v>
      </c>
      <c r="D56" s="55">
        <v>936375</v>
      </c>
      <c r="E56" s="63">
        <v>936375</v>
      </c>
      <c r="F56" s="63">
        <v>936375</v>
      </c>
      <c r="G56" s="63">
        <v>936375</v>
      </c>
      <c r="H56" s="63">
        <v>936375</v>
      </c>
      <c r="I56" s="63" t="s">
        <v>0</v>
      </c>
      <c r="J56" s="208" t="s">
        <v>1842</v>
      </c>
      <c r="K56"/>
    </row>
    <row r="57" spans="1:11" s="136" customFormat="1" ht="12.75" customHeight="1">
      <c r="A57" s="119">
        <v>53</v>
      </c>
      <c r="B57" s="445" t="s">
        <v>2372</v>
      </c>
      <c r="C57" s="245" t="s">
        <v>16</v>
      </c>
      <c r="D57" s="58">
        <v>290000</v>
      </c>
      <c r="E57" s="231">
        <v>290000</v>
      </c>
      <c r="F57" s="231">
        <v>290000</v>
      </c>
      <c r="G57" s="231">
        <v>290000</v>
      </c>
      <c r="H57" s="231">
        <v>290000</v>
      </c>
      <c r="I57" s="66"/>
      <c r="J57" s="445" t="s">
        <v>2373</v>
      </c>
      <c r="K57" s="2"/>
    </row>
    <row r="58" spans="1:11" ht="12.75" customHeight="1">
      <c r="A58" s="119">
        <v>54</v>
      </c>
      <c r="B58" s="143" t="s">
        <v>676</v>
      </c>
      <c r="C58" s="53" t="s">
        <v>20</v>
      </c>
      <c r="D58" s="131">
        <v>1224000</v>
      </c>
      <c r="E58" s="132">
        <v>1224000</v>
      </c>
      <c r="F58" s="132">
        <v>1224000</v>
      </c>
      <c r="G58" s="132">
        <v>1224000</v>
      </c>
      <c r="H58" s="461"/>
      <c r="I58" s="461"/>
      <c r="J58" s="133" t="s">
        <v>2003</v>
      </c>
      <c r="K58" s="111"/>
    </row>
    <row r="59" spans="1:10" s="136" customFormat="1" ht="12.75" customHeight="1">
      <c r="A59" s="119">
        <v>55</v>
      </c>
      <c r="B59" s="199" t="s">
        <v>445</v>
      </c>
      <c r="C59" s="201" t="s">
        <v>9</v>
      </c>
      <c r="D59" s="122">
        <v>5451564</v>
      </c>
      <c r="E59" s="394">
        <v>5451564</v>
      </c>
      <c r="F59" s="394">
        <v>5451564</v>
      </c>
      <c r="G59" s="394">
        <v>5451564</v>
      </c>
      <c r="H59" s="394">
        <v>5451564</v>
      </c>
      <c r="I59" s="394">
        <v>5451564</v>
      </c>
      <c r="J59" s="425" t="s">
        <v>2175</v>
      </c>
    </row>
    <row r="60" spans="1:11" s="136" customFormat="1" ht="12.75" customHeight="1">
      <c r="A60" s="119">
        <v>56</v>
      </c>
      <c r="B60" s="40" t="s">
        <v>1170</v>
      </c>
      <c r="C60" s="275" t="s">
        <v>31</v>
      </c>
      <c r="D60" s="55">
        <v>2530125</v>
      </c>
      <c r="E60" s="63">
        <v>2530125</v>
      </c>
      <c r="F60" s="63">
        <v>2530125</v>
      </c>
      <c r="G60" s="63">
        <v>2530125</v>
      </c>
      <c r="H60" s="281"/>
      <c r="I60" s="281"/>
      <c r="J60" s="208" t="s">
        <v>1840</v>
      </c>
      <c r="K60" s="2"/>
    </row>
    <row r="61" spans="1:11" s="136" customFormat="1" ht="12.75" customHeight="1">
      <c r="A61" s="119">
        <v>57</v>
      </c>
      <c r="B61" s="21" t="s">
        <v>1645</v>
      </c>
      <c r="C61" s="201" t="s">
        <v>7</v>
      </c>
      <c r="D61" s="58">
        <v>80000</v>
      </c>
      <c r="E61" s="317"/>
      <c r="F61" s="317"/>
      <c r="G61" s="317"/>
      <c r="H61" s="317"/>
      <c r="I61" s="317"/>
      <c r="J61" s="21" t="s">
        <v>37</v>
      </c>
      <c r="K61" s="2"/>
    </row>
    <row r="62" spans="1:11" s="136" customFormat="1" ht="12.75" customHeight="1">
      <c r="A62" s="119">
        <v>58</v>
      </c>
      <c r="B62" s="445" t="s">
        <v>2374</v>
      </c>
      <c r="C62" s="245" t="s">
        <v>7</v>
      </c>
      <c r="D62" s="58">
        <v>265000</v>
      </c>
      <c r="E62" s="231">
        <v>265000</v>
      </c>
      <c r="F62" s="231">
        <v>265000</v>
      </c>
      <c r="G62" s="231">
        <v>265000</v>
      </c>
      <c r="H62" s="231">
        <v>265000</v>
      </c>
      <c r="I62" s="66"/>
      <c r="J62" s="445" t="s">
        <v>2375</v>
      </c>
      <c r="K62" s="2"/>
    </row>
    <row r="63" spans="1:11" s="136" customFormat="1" ht="12.75" customHeight="1">
      <c r="A63" s="119">
        <v>59</v>
      </c>
      <c r="B63" s="445" t="s">
        <v>2362</v>
      </c>
      <c r="C63" s="245" t="s">
        <v>12</v>
      </c>
      <c r="D63" s="58">
        <v>2750000</v>
      </c>
      <c r="E63" s="231">
        <v>2750000</v>
      </c>
      <c r="F63" s="231">
        <v>2750000</v>
      </c>
      <c r="G63" s="231">
        <v>2750000</v>
      </c>
      <c r="H63" s="231">
        <v>2750000</v>
      </c>
      <c r="I63" s="442"/>
      <c r="J63" s="445" t="s">
        <v>2363</v>
      </c>
      <c r="K63" s="2"/>
    </row>
    <row r="64" spans="1:10" ht="12.75" customHeight="1">
      <c r="A64" s="119">
        <v>60</v>
      </c>
      <c r="B64" s="21" t="s">
        <v>1641</v>
      </c>
      <c r="C64" s="201" t="s">
        <v>15</v>
      </c>
      <c r="D64" s="58">
        <v>300000</v>
      </c>
      <c r="E64" s="317"/>
      <c r="F64" s="317"/>
      <c r="G64" s="317"/>
      <c r="H64" s="317"/>
      <c r="I64" s="317"/>
      <c r="J64" s="464" t="s">
        <v>2600</v>
      </c>
    </row>
    <row r="65" spans="1:11" s="120" customFormat="1" ht="12.75" customHeight="1">
      <c r="A65" s="119">
        <v>61</v>
      </c>
      <c r="B65" s="21" t="s">
        <v>837</v>
      </c>
      <c r="C65" s="247" t="s">
        <v>11</v>
      </c>
      <c r="D65" s="122">
        <v>2950000</v>
      </c>
      <c r="E65" s="135">
        <v>2950000</v>
      </c>
      <c r="F65" s="422"/>
      <c r="G65" s="240"/>
      <c r="H65" s="240"/>
      <c r="I65" s="240"/>
      <c r="J65" s="120" t="s">
        <v>2149</v>
      </c>
      <c r="K65" s="149"/>
    </row>
    <row r="66" spans="2:10" ht="12.75" customHeight="1">
      <c r="B66" s="373"/>
      <c r="C66" s="65"/>
      <c r="D66" s="17"/>
      <c r="E66" s="17"/>
      <c r="F66" s="17"/>
      <c r="G66" s="17"/>
      <c r="H66" s="17"/>
      <c r="I66" s="17"/>
      <c r="J66" s="17"/>
    </row>
    <row r="67" spans="1:14" s="148" customFormat="1" ht="12.75">
      <c r="A67" s="163"/>
      <c r="B67" s="365" t="s">
        <v>931</v>
      </c>
      <c r="C67" s="167"/>
      <c r="D67" s="168" t="s">
        <v>0</v>
      </c>
      <c r="E67" s="168">
        <f>SUM(E5:E66)</f>
        <v>125556161</v>
      </c>
      <c r="F67" s="168">
        <f>SUM(F5:F66)</f>
        <v>91417699</v>
      </c>
      <c r="G67" s="168">
        <f>SUM(G5:G66)</f>
        <v>56379722</v>
      </c>
      <c r="H67" s="168">
        <f>SUM(H5:H66)</f>
        <v>29649439</v>
      </c>
      <c r="I67" s="168">
        <f>SUM(I5:I66)</f>
        <v>5451564</v>
      </c>
      <c r="J67" s="17"/>
      <c r="K67" s="2"/>
      <c r="L67" s="2"/>
      <c r="M67" s="2"/>
      <c r="N67" s="2"/>
    </row>
    <row r="68" spans="2:10" ht="12.75" customHeight="1">
      <c r="B68" s="367"/>
      <c r="C68" s="186"/>
      <c r="D68" s="187"/>
      <c r="E68" s="187"/>
      <c r="F68" s="187"/>
      <c r="G68" s="187"/>
      <c r="H68" s="187"/>
      <c r="I68" s="187"/>
      <c r="J68" s="17"/>
    </row>
    <row r="69" spans="1:11" s="148" customFormat="1" ht="12.75" customHeight="1">
      <c r="A69" s="163"/>
      <c r="B69" s="374" t="s">
        <v>29</v>
      </c>
      <c r="C69" s="68"/>
      <c r="D69" s="69"/>
      <c r="E69" s="69"/>
      <c r="F69" s="69"/>
      <c r="G69" s="69"/>
      <c r="H69" s="69"/>
      <c r="I69" s="69"/>
      <c r="J69" s="17"/>
      <c r="K69" s="2"/>
    </row>
    <row r="70" spans="1:11" s="148" customFormat="1" ht="12.75" customHeight="1">
      <c r="A70" s="163"/>
      <c r="B70" s="124" t="s">
        <v>240</v>
      </c>
      <c r="C70" s="163"/>
      <c r="D70" s="128">
        <v>350000</v>
      </c>
      <c r="E70" s="129">
        <v>87500</v>
      </c>
      <c r="F70" s="129">
        <v>87500</v>
      </c>
      <c r="G70" s="129">
        <v>87500</v>
      </c>
      <c r="H70" s="129"/>
      <c r="I70" s="129"/>
      <c r="J70" s="143" t="s">
        <v>1979</v>
      </c>
      <c r="K70" s="2"/>
    </row>
    <row r="71" spans="1:11" s="148" customFormat="1" ht="12.75" customHeight="1">
      <c r="A71" s="163"/>
      <c r="B71" s="124" t="s">
        <v>78</v>
      </c>
      <c r="C71" s="262"/>
      <c r="D71" s="58">
        <v>6038000</v>
      </c>
      <c r="E71" s="138">
        <v>1509600</v>
      </c>
      <c r="F71" s="138" t="s">
        <v>0</v>
      </c>
      <c r="G71" s="138" t="s">
        <v>0</v>
      </c>
      <c r="H71" s="138"/>
      <c r="I71" s="138"/>
      <c r="J71" s="143" t="s">
        <v>1078</v>
      </c>
      <c r="K71" s="259" t="s">
        <v>0</v>
      </c>
    </row>
    <row r="72" spans="1:10" s="134" customFormat="1" ht="12.75" customHeight="1">
      <c r="A72" s="163"/>
      <c r="B72" s="143" t="s">
        <v>173</v>
      </c>
      <c r="C72" s="262"/>
      <c r="D72" s="122">
        <v>4989440</v>
      </c>
      <c r="E72" s="126">
        <v>1247360</v>
      </c>
      <c r="F72" s="149"/>
      <c r="G72" s="149"/>
      <c r="H72" s="149"/>
      <c r="I72" s="149"/>
      <c r="J72" s="133" t="s">
        <v>2034</v>
      </c>
    </row>
    <row r="73" spans="1:11" s="136" customFormat="1" ht="12.75" customHeight="1">
      <c r="A73" s="163"/>
      <c r="B73" s="21" t="s">
        <v>843</v>
      </c>
      <c r="C73" s="163"/>
      <c r="D73" s="122">
        <v>850000</v>
      </c>
      <c r="E73" s="126">
        <v>212500</v>
      </c>
      <c r="F73" s="126">
        <v>212500</v>
      </c>
      <c r="G73" s="126">
        <v>212500</v>
      </c>
      <c r="H73" s="126"/>
      <c r="I73" s="126"/>
      <c r="J73" s="133" t="s">
        <v>2034</v>
      </c>
      <c r="K73" s="2"/>
    </row>
    <row r="74" spans="1:11" s="136" customFormat="1" ht="12.75" customHeight="1">
      <c r="A74" s="163"/>
      <c r="B74" s="143" t="s">
        <v>297</v>
      </c>
      <c r="C74" s="163"/>
      <c r="D74" s="128">
        <v>350000</v>
      </c>
      <c r="E74" s="129">
        <v>87500</v>
      </c>
      <c r="F74" s="59"/>
      <c r="G74" s="59"/>
      <c r="H74" s="59"/>
      <c r="I74" s="59"/>
      <c r="J74" s="143" t="s">
        <v>1979</v>
      </c>
      <c r="K74" s="2"/>
    </row>
    <row r="75" spans="1:14" s="148" customFormat="1" ht="12.75">
      <c r="A75" s="163"/>
      <c r="B75" s="56" t="s">
        <v>585</v>
      </c>
      <c r="C75" s="240" t="s">
        <v>0</v>
      </c>
      <c r="D75" s="58">
        <v>714844</v>
      </c>
      <c r="E75" s="59">
        <v>178711</v>
      </c>
      <c r="F75" s="59">
        <v>178711</v>
      </c>
      <c r="G75" s="59" t="s">
        <v>0</v>
      </c>
      <c r="H75" s="59"/>
      <c r="I75" s="59"/>
      <c r="J75" s="208" t="s">
        <v>1488</v>
      </c>
      <c r="K75" s="2"/>
      <c r="L75" s="2"/>
      <c r="M75" s="2"/>
      <c r="N75" s="2"/>
    </row>
    <row r="76" spans="1:11" s="136" customFormat="1" ht="12.75" customHeight="1">
      <c r="A76" s="148"/>
      <c r="B76" s="40" t="s">
        <v>1172</v>
      </c>
      <c r="C76" s="240" t="s">
        <v>0</v>
      </c>
      <c r="D76" s="55">
        <v>525000</v>
      </c>
      <c r="E76" s="63">
        <v>131250</v>
      </c>
      <c r="F76" s="63">
        <v>131250</v>
      </c>
      <c r="G76" s="63">
        <v>131250</v>
      </c>
      <c r="H76" s="281"/>
      <c r="I76" s="281"/>
      <c r="J76" s="133" t="s">
        <v>2034</v>
      </c>
      <c r="K76" s="2"/>
    </row>
    <row r="77" spans="1:11" s="136" customFormat="1" ht="12.75" customHeight="1">
      <c r="A77" s="148"/>
      <c r="B77" s="21" t="s">
        <v>839</v>
      </c>
      <c r="C77" s="240" t="s">
        <v>0</v>
      </c>
      <c r="D77" s="122">
        <v>385000</v>
      </c>
      <c r="E77" s="159">
        <v>96250</v>
      </c>
      <c r="F77" s="159">
        <v>96250</v>
      </c>
      <c r="G77" s="159">
        <v>96250</v>
      </c>
      <c r="H77" s="159"/>
      <c r="I77" s="159"/>
      <c r="J77" s="143" t="s">
        <v>1979</v>
      </c>
      <c r="K77" s="2"/>
    </row>
    <row r="78" spans="1:11" ht="12.75" customHeight="1">
      <c r="A78" s="148"/>
      <c r="B78" s="143" t="s">
        <v>1314</v>
      </c>
      <c r="C78" s="240" t="s">
        <v>0</v>
      </c>
      <c r="D78" s="55">
        <v>1729000</v>
      </c>
      <c r="E78" s="63">
        <v>432250</v>
      </c>
      <c r="F78" s="120"/>
      <c r="G78" s="120"/>
      <c r="H78" s="120"/>
      <c r="I78" s="120"/>
      <c r="J78" s="133" t="s">
        <v>2034</v>
      </c>
      <c r="K78" s="287"/>
    </row>
    <row r="79" spans="2:11" ht="12.75" customHeight="1">
      <c r="B79" s="143" t="s">
        <v>1317</v>
      </c>
      <c r="D79" s="139">
        <v>1912000</v>
      </c>
      <c r="E79" s="140">
        <v>478000</v>
      </c>
      <c r="F79" s="140">
        <v>478000</v>
      </c>
      <c r="G79" s="140">
        <v>478000</v>
      </c>
      <c r="H79" s="140"/>
      <c r="I79" s="140"/>
      <c r="J79" s="133" t="s">
        <v>2034</v>
      </c>
      <c r="K79" s="2"/>
    </row>
    <row r="80" spans="1:11" s="148" customFormat="1" ht="12.75" customHeight="1">
      <c r="A80" s="163"/>
      <c r="B80" s="199" t="s">
        <v>444</v>
      </c>
      <c r="C80" s="240" t="s">
        <v>0</v>
      </c>
      <c r="D80" s="55">
        <v>792188</v>
      </c>
      <c r="E80" s="63">
        <v>198047</v>
      </c>
      <c r="F80" s="63">
        <v>198047</v>
      </c>
      <c r="G80" s="63" t="s">
        <v>0</v>
      </c>
      <c r="H80" s="63"/>
      <c r="I80" s="63"/>
      <c r="J80" s="208" t="s">
        <v>1488</v>
      </c>
      <c r="K80" s="255"/>
    </row>
    <row r="81" spans="1:11" s="148" customFormat="1" ht="12.75" customHeight="1">
      <c r="A81" s="163"/>
      <c r="B81" s="143" t="s">
        <v>1316</v>
      </c>
      <c r="C81" s="240" t="s">
        <v>0</v>
      </c>
      <c r="D81" s="131">
        <v>475000</v>
      </c>
      <c r="E81" s="132">
        <v>118750</v>
      </c>
      <c r="F81" s="143"/>
      <c r="G81" s="143"/>
      <c r="H81" s="143"/>
      <c r="I81" s="143"/>
      <c r="J81" s="208" t="s">
        <v>1488</v>
      </c>
      <c r="K81" s="2"/>
    </row>
    <row r="82" spans="1:11" s="148" customFormat="1" ht="12.75" customHeight="1">
      <c r="A82" s="163"/>
      <c r="B82" s="199" t="s">
        <v>749</v>
      </c>
      <c r="C82" s="240" t="s">
        <v>0</v>
      </c>
      <c r="D82" s="55">
        <v>400000</v>
      </c>
      <c r="E82" s="63">
        <v>100000</v>
      </c>
      <c r="F82" s="63" t="s">
        <v>0</v>
      </c>
      <c r="G82" s="63" t="s">
        <v>0</v>
      </c>
      <c r="H82" s="63"/>
      <c r="I82" s="63"/>
      <c r="J82" s="208" t="s">
        <v>1488</v>
      </c>
      <c r="K82" s="2"/>
    </row>
    <row r="83" spans="2:11" ht="12.75" customHeight="1">
      <c r="B83" s="200" t="s">
        <v>1090</v>
      </c>
      <c r="D83" s="139">
        <v>350000</v>
      </c>
      <c r="E83" s="129">
        <v>87500</v>
      </c>
      <c r="F83" s="129">
        <v>87500</v>
      </c>
      <c r="G83" s="126" t="s">
        <v>0</v>
      </c>
      <c r="H83" s="126"/>
      <c r="I83" s="126"/>
      <c r="J83" s="143" t="s">
        <v>1979</v>
      </c>
      <c r="K83" s="355"/>
    </row>
    <row r="84" spans="2:10" ht="12.75" customHeight="1">
      <c r="B84" s="221"/>
      <c r="C84" s="70"/>
      <c r="D84" s="18"/>
      <c r="E84" s="71"/>
      <c r="F84" s="71"/>
      <c r="G84" s="71"/>
      <c r="H84" s="71"/>
      <c r="I84" s="71"/>
      <c r="J84" s="17"/>
    </row>
    <row r="85" spans="1:11" s="148" customFormat="1" ht="12.75" customHeight="1">
      <c r="A85" s="163"/>
      <c r="B85" s="365" t="s">
        <v>932</v>
      </c>
      <c r="C85" s="167"/>
      <c r="D85" s="168" t="s">
        <v>0</v>
      </c>
      <c r="E85" s="168">
        <f>SUM(E70:E84)</f>
        <v>4965218</v>
      </c>
      <c r="F85" s="168">
        <f>SUM(F70:F84)</f>
        <v>1469758</v>
      </c>
      <c r="G85" s="168">
        <f>SUM(G70:G84)</f>
        <v>1005500</v>
      </c>
      <c r="H85" s="168">
        <f>SUM(H70:H84)</f>
        <v>0</v>
      </c>
      <c r="I85" s="168">
        <f>SUM(I70:I84)</f>
        <v>0</v>
      </c>
      <c r="J85" s="17"/>
      <c r="K85" s="255"/>
    </row>
    <row r="86" spans="1:11" s="148" customFormat="1" ht="12.75" customHeight="1">
      <c r="A86" s="163"/>
      <c r="B86" s="367"/>
      <c r="C86" s="186"/>
      <c r="D86" s="187"/>
      <c r="E86" s="187"/>
      <c r="F86" s="187"/>
      <c r="G86" s="187"/>
      <c r="H86" s="187"/>
      <c r="I86" s="187"/>
      <c r="J86" s="187"/>
      <c r="K86" s="255"/>
    </row>
    <row r="87" spans="2:11" ht="12.75" customHeight="1">
      <c r="B87" s="374" t="s">
        <v>24</v>
      </c>
      <c r="C87" s="68"/>
      <c r="D87" s="69"/>
      <c r="E87" s="69"/>
      <c r="F87" s="69"/>
      <c r="G87" s="69"/>
      <c r="H87" s="69"/>
      <c r="I87" s="69"/>
      <c r="J87" s="181" t="s">
        <v>0</v>
      </c>
      <c r="K87" s="2"/>
    </row>
    <row r="88" spans="1:11" s="148" customFormat="1" ht="12.75" customHeight="1">
      <c r="A88" s="163"/>
      <c r="B88" s="181" t="s">
        <v>1315</v>
      </c>
      <c r="C88" s="12" t="s">
        <v>14</v>
      </c>
      <c r="D88" s="131">
        <v>5000011</v>
      </c>
      <c r="E88" s="6">
        <v>1686315</v>
      </c>
      <c r="F88" s="6"/>
      <c r="G88" s="6"/>
      <c r="H88" s="59"/>
      <c r="I88" s="59"/>
      <c r="J88" s="132"/>
      <c r="K88" s="12" t="s">
        <v>0</v>
      </c>
    </row>
    <row r="89" spans="1:14" s="148" customFormat="1" ht="12.75">
      <c r="A89" s="163"/>
      <c r="B89" s="375"/>
      <c r="C89" s="70"/>
      <c r="D89" s="18"/>
      <c r="E89" s="18"/>
      <c r="F89" s="18"/>
      <c r="G89" s="18"/>
      <c r="H89" s="18"/>
      <c r="I89" s="18"/>
      <c r="J89" s="18" t="s">
        <v>0</v>
      </c>
      <c r="K89" s="2"/>
      <c r="L89" s="2"/>
      <c r="M89" s="2"/>
      <c r="N89" s="2"/>
    </row>
    <row r="90" spans="1:14" s="148" customFormat="1" ht="12.75">
      <c r="A90" s="163"/>
      <c r="B90" s="365" t="s">
        <v>934</v>
      </c>
      <c r="C90" s="167"/>
      <c r="D90" s="168" t="s">
        <v>0</v>
      </c>
      <c r="E90" s="168">
        <f>SUM(E88:E89)</f>
        <v>1686315</v>
      </c>
      <c r="F90" s="168">
        <f>SUM(F88:F89)</f>
        <v>0</v>
      </c>
      <c r="G90" s="168">
        <f>SUM(G88:G89)</f>
        <v>0</v>
      </c>
      <c r="H90" s="168">
        <f>SUM(H88:H89)</f>
        <v>0</v>
      </c>
      <c r="I90" s="168">
        <f>SUM(I88:I89)</f>
        <v>0</v>
      </c>
      <c r="J90" s="18"/>
      <c r="K90" s="2"/>
      <c r="L90" s="2"/>
      <c r="M90" s="2"/>
      <c r="N90" s="2"/>
    </row>
    <row r="91" spans="2:11" ht="12.75" customHeight="1">
      <c r="B91" s="367"/>
      <c r="C91" s="186"/>
      <c r="D91" s="187"/>
      <c r="E91" s="187"/>
      <c r="F91" s="187"/>
      <c r="G91" s="187"/>
      <c r="H91" s="187"/>
      <c r="I91" s="187"/>
      <c r="K91" s="2"/>
    </row>
    <row r="92" spans="1:11" s="148" customFormat="1" ht="12.75" customHeight="1">
      <c r="A92" s="163"/>
      <c r="B92" s="368" t="s">
        <v>933</v>
      </c>
      <c r="C92" s="189"/>
      <c r="D92" s="190" t="s">
        <v>0</v>
      </c>
      <c r="E92" s="190">
        <f>SUM(E67+E85+E90)</f>
        <v>132207694</v>
      </c>
      <c r="F92" s="190">
        <f>SUM(F67+F85+F90)</f>
        <v>92887457</v>
      </c>
      <c r="G92" s="190">
        <f>SUM(G67+G85+G90)</f>
        <v>57385222</v>
      </c>
      <c r="H92" s="190">
        <f>SUM(H67+H85+H90)</f>
        <v>29649439</v>
      </c>
      <c r="I92" s="190">
        <f>SUM(I67+I85+I90)</f>
        <v>5451564</v>
      </c>
      <c r="J92" s="111"/>
      <c r="K92" s="255"/>
    </row>
    <row r="93" spans="1:11" s="148" customFormat="1" ht="12.75" customHeight="1">
      <c r="A93" s="163"/>
      <c r="B93" s="369" t="s">
        <v>25</v>
      </c>
      <c r="C93" s="193"/>
      <c r="D93" s="194" t="s">
        <v>0</v>
      </c>
      <c r="E93" s="194">
        <f>140000000-E92</f>
        <v>7792306</v>
      </c>
      <c r="F93" s="194">
        <f>140000000-F92</f>
        <v>47112543</v>
      </c>
      <c r="G93" s="194">
        <f>140000000-G92</f>
        <v>82614778</v>
      </c>
      <c r="H93" s="194">
        <f>140000000-H92</f>
        <v>110350561</v>
      </c>
      <c r="I93" s="194">
        <f>140000000-I92</f>
        <v>134548436</v>
      </c>
      <c r="J93" s="111"/>
      <c r="K93" s="255"/>
    </row>
    <row r="94" spans="1:11" s="148" customFormat="1" ht="12.75" customHeight="1">
      <c r="A94" s="163"/>
      <c r="B94" s="370"/>
      <c r="C94" s="196"/>
      <c r="D94" s="197"/>
      <c r="E94" s="197"/>
      <c r="F94" s="197"/>
      <c r="G94" s="197"/>
      <c r="H94" s="197"/>
      <c r="I94" s="197"/>
      <c r="J94" s="111"/>
      <c r="K94" s="2" t="s">
        <v>0</v>
      </c>
    </row>
    <row r="95" spans="1:11" s="148" customFormat="1" ht="12.75" customHeight="1">
      <c r="A95" s="163"/>
      <c r="B95" s="78"/>
      <c r="C95" s="163"/>
      <c r="D95" s="238"/>
      <c r="E95" s="238"/>
      <c r="F95" s="238"/>
      <c r="G95" s="264"/>
      <c r="H95" s="303"/>
      <c r="I95" s="413"/>
      <c r="J95" s="111" t="s">
        <v>0</v>
      </c>
      <c r="K95" s="2"/>
    </row>
    <row r="96" spans="1:11" s="148" customFormat="1" ht="12.75">
      <c r="A96" s="163"/>
      <c r="B96" s="78"/>
      <c r="C96" s="163"/>
      <c r="D96" s="111"/>
      <c r="E96" s="163"/>
      <c r="F96" s="163"/>
      <c r="G96" s="163"/>
      <c r="H96" s="163"/>
      <c r="I96" s="163"/>
      <c r="J96" s="111"/>
      <c r="K96" s="12"/>
    </row>
    <row r="97" spans="1:11" s="148" customFormat="1" ht="12.75">
      <c r="A97" s="163"/>
      <c r="B97" s="78"/>
      <c r="C97" s="163"/>
      <c r="D97" s="111"/>
      <c r="E97" s="163"/>
      <c r="F97" s="163"/>
      <c r="G97" s="163"/>
      <c r="H97" s="163"/>
      <c r="I97" s="163"/>
      <c r="J97" s="111"/>
      <c r="K97" s="12"/>
    </row>
    <row r="98" spans="1:11" s="148" customFormat="1" ht="12.75">
      <c r="A98" s="163"/>
      <c r="B98" s="78"/>
      <c r="C98" s="163"/>
      <c r="D98" s="111"/>
      <c r="E98" s="163"/>
      <c r="F98" s="163"/>
      <c r="G98" s="163"/>
      <c r="H98" s="163"/>
      <c r="I98" s="163"/>
      <c r="J98" s="111"/>
      <c r="K98" s="12"/>
    </row>
    <row r="99" spans="1:11" s="148" customFormat="1" ht="12.75">
      <c r="A99" s="163"/>
      <c r="B99" s="78"/>
      <c r="C99" s="163"/>
      <c r="D99" s="111"/>
      <c r="E99" s="163"/>
      <c r="F99" s="163"/>
      <c r="G99" s="163"/>
      <c r="H99" s="163"/>
      <c r="I99" s="163"/>
      <c r="J99" s="111"/>
      <c r="K99" s="12"/>
    </row>
    <row r="100" spans="1:11" s="134" customFormat="1" ht="12.75" customHeight="1">
      <c r="A100" s="163"/>
      <c r="B100" s="78"/>
      <c r="C100" s="163"/>
      <c r="D100" s="111"/>
      <c r="E100" s="163"/>
      <c r="F100" s="163"/>
      <c r="G100" s="163"/>
      <c r="H100" s="163"/>
      <c r="I100" s="163"/>
      <c r="J100" s="111"/>
      <c r="K100" s="2"/>
    </row>
    <row r="101" spans="1:11" s="134" customFormat="1" ht="12.75" customHeight="1">
      <c r="A101" s="163"/>
      <c r="B101" s="78"/>
      <c r="C101" s="163"/>
      <c r="D101" s="111"/>
      <c r="E101" s="163"/>
      <c r="F101" s="163"/>
      <c r="G101" s="163"/>
      <c r="H101" s="163"/>
      <c r="I101" s="163"/>
      <c r="J101" s="111"/>
      <c r="K101" s="255"/>
    </row>
    <row r="102" spans="1:11" s="134" customFormat="1" ht="12.75" customHeight="1">
      <c r="A102" s="163"/>
      <c r="B102" s="78"/>
      <c r="C102" s="163"/>
      <c r="D102" s="111"/>
      <c r="E102" s="163"/>
      <c r="F102" s="163"/>
      <c r="G102" s="163"/>
      <c r="H102" s="163"/>
      <c r="I102" s="163"/>
      <c r="J102" s="111"/>
      <c r="K102" s="255"/>
    </row>
    <row r="104" spans="1:11" s="148" customFormat="1" ht="12.75" customHeight="1">
      <c r="A104" s="163"/>
      <c r="B104" s="78"/>
      <c r="C104" s="163"/>
      <c r="D104" s="111"/>
      <c r="E104" s="163"/>
      <c r="F104" s="163"/>
      <c r="G104" s="163"/>
      <c r="H104" s="163"/>
      <c r="I104" s="163"/>
      <c r="J104" s="111"/>
      <c r="K104" s="2"/>
    </row>
    <row r="105" spans="1:11" s="148" customFormat="1" ht="12.75" customHeight="1">
      <c r="A105" s="163"/>
      <c r="B105" s="78"/>
      <c r="C105" s="163"/>
      <c r="D105" s="111"/>
      <c r="E105" s="163"/>
      <c r="F105" s="163"/>
      <c r="G105" s="163"/>
      <c r="H105" s="163"/>
      <c r="I105" s="163"/>
      <c r="J105" s="111"/>
      <c r="K105" s="255"/>
    </row>
    <row r="106" spans="1:11" s="148" customFormat="1" ht="12.75" customHeight="1">
      <c r="A106" s="163"/>
      <c r="B106" s="78"/>
      <c r="C106" s="163"/>
      <c r="D106" s="111"/>
      <c r="E106" s="163"/>
      <c r="F106" s="163"/>
      <c r="G106" s="163"/>
      <c r="H106" s="163"/>
      <c r="I106" s="163"/>
      <c r="J106" s="111"/>
      <c r="K106" s="258"/>
    </row>
    <row r="108" ht="12.75" customHeight="1">
      <c r="K108" s="2"/>
    </row>
    <row r="109" spans="1:11" s="134" customFormat="1" ht="12.75" customHeight="1">
      <c r="A109" s="163"/>
      <c r="B109" s="78"/>
      <c r="C109" s="163"/>
      <c r="D109" s="111"/>
      <c r="E109" s="163"/>
      <c r="F109" s="163"/>
      <c r="G109" s="163"/>
      <c r="H109" s="163"/>
      <c r="I109" s="163"/>
      <c r="J109" s="111"/>
      <c r="K109" s="255"/>
    </row>
    <row r="111" spans="1:11" s="134" customFormat="1" ht="12.75" customHeight="1">
      <c r="A111" s="163"/>
      <c r="B111" s="78"/>
      <c r="C111" s="163"/>
      <c r="D111" s="111"/>
      <c r="E111" s="163"/>
      <c r="F111" s="163"/>
      <c r="G111" s="163"/>
      <c r="H111" s="163"/>
      <c r="I111" s="163"/>
      <c r="J111" s="111"/>
      <c r="K111" s="255"/>
    </row>
    <row r="113" spans="1:11" s="134" customFormat="1" ht="12.75" customHeight="1">
      <c r="A113" s="163"/>
      <c r="B113" s="78"/>
      <c r="C113" s="163"/>
      <c r="D113" s="111"/>
      <c r="E113" s="163"/>
      <c r="F113" s="163"/>
      <c r="G113" s="163"/>
      <c r="H113" s="163"/>
      <c r="I113" s="163"/>
      <c r="J113" s="111"/>
      <c r="K113" s="255"/>
    </row>
    <row r="115" ht="12.75" customHeight="1">
      <c r="K115" s="149" t="s">
        <v>0</v>
      </c>
    </row>
    <row r="127" ht="12.75" customHeight="1">
      <c r="K127" s="18"/>
    </row>
  </sheetData>
  <sheetProtection/>
  <mergeCells count="1">
    <mergeCell ref="A1:J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r:id="rId1"/>
  <ignoredErrors>
    <ignoredError sqref="E2:H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V128"/>
  <sheetViews>
    <sheetView zoomScalePageLayoutView="0" workbookViewId="0" topLeftCell="A4">
      <selection activeCell="J36" sqref="J36"/>
    </sheetView>
  </sheetViews>
  <sheetFormatPr defaultColWidth="9.140625" defaultRowHeight="12.75" customHeight="1"/>
  <cols>
    <col min="1" max="1" width="3.00390625" style="163" bestFit="1" customWidth="1"/>
    <col min="2" max="2" width="20.28125" style="111" bestFit="1" customWidth="1"/>
    <col min="3" max="3" width="6.00390625" style="163" customWidth="1"/>
    <col min="4" max="4" width="12.7109375" style="111" customWidth="1"/>
    <col min="5" max="9" width="12.7109375" style="163" customWidth="1"/>
    <col min="10" max="10" width="49.140625" style="111" customWidth="1"/>
    <col min="11" max="16384" width="9.140625" style="111" customWidth="1"/>
  </cols>
  <sheetData>
    <row r="1" spans="1:10" s="176" customFormat="1" ht="12.75" customHeight="1">
      <c r="A1" s="488" t="s">
        <v>1050</v>
      </c>
      <c r="B1" s="488"/>
      <c r="C1" s="488"/>
      <c r="D1" s="488"/>
      <c r="E1" s="488"/>
      <c r="F1" s="488"/>
      <c r="G1" s="488"/>
      <c r="H1" s="488"/>
      <c r="I1" s="488"/>
      <c r="J1" s="488"/>
    </row>
    <row r="2" spans="1:10" ht="12.75" customHeight="1">
      <c r="A2" s="103"/>
      <c r="B2" s="104" t="s">
        <v>0</v>
      </c>
      <c r="C2" s="105"/>
      <c r="D2" s="106" t="s">
        <v>1</v>
      </c>
      <c r="E2" s="107" t="s">
        <v>543</v>
      </c>
      <c r="F2" s="107" t="s">
        <v>759</v>
      </c>
      <c r="G2" s="107" t="s">
        <v>1109</v>
      </c>
      <c r="H2" s="107" t="s">
        <v>1513</v>
      </c>
      <c r="I2" s="416">
        <v>2027</v>
      </c>
      <c r="J2" s="26" t="s">
        <v>0</v>
      </c>
    </row>
    <row r="3" spans="1:12" ht="12.75" customHeight="1">
      <c r="A3" s="112"/>
      <c r="B3" s="113" t="s">
        <v>2</v>
      </c>
      <c r="C3" s="114" t="s">
        <v>3</v>
      </c>
      <c r="D3" s="1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114" t="s">
        <v>5</v>
      </c>
      <c r="L3"/>
    </row>
    <row r="4" spans="1:10" ht="12.75" customHeight="1">
      <c r="A4" s="115" t="s">
        <v>0</v>
      </c>
      <c r="B4" s="116"/>
      <c r="C4" s="116"/>
      <c r="D4" s="117"/>
      <c r="E4" s="117"/>
      <c r="F4" s="117"/>
      <c r="G4" s="117"/>
      <c r="H4" s="117"/>
      <c r="I4" s="117"/>
      <c r="J4" s="117"/>
    </row>
    <row r="5" spans="1:13" ht="12.75" customHeight="1">
      <c r="A5" s="119">
        <v>1</v>
      </c>
      <c r="B5" s="124" t="s">
        <v>358</v>
      </c>
      <c r="C5" s="121" t="s">
        <v>27</v>
      </c>
      <c r="D5" s="122">
        <v>6947732</v>
      </c>
      <c r="E5" s="126">
        <v>6947732</v>
      </c>
      <c r="F5" s="126">
        <v>6947732</v>
      </c>
      <c r="G5" s="126">
        <v>6947732</v>
      </c>
      <c r="H5" s="126">
        <v>6947732</v>
      </c>
      <c r="I5" s="126" t="s">
        <v>0</v>
      </c>
      <c r="J5" s="127" t="s">
        <v>1537</v>
      </c>
      <c r="L5" t="s">
        <v>0</v>
      </c>
      <c r="M5"/>
    </row>
    <row r="6" spans="1:11" ht="12.75" customHeight="1">
      <c r="A6" s="119">
        <v>2</v>
      </c>
      <c r="B6" s="120" t="s">
        <v>1318</v>
      </c>
      <c r="C6" s="53" t="s">
        <v>393</v>
      </c>
      <c r="D6" s="139">
        <v>1117000</v>
      </c>
      <c r="E6" s="120"/>
      <c r="F6" s="120"/>
      <c r="G6" s="120"/>
      <c r="H6" s="120"/>
      <c r="I6" s="120"/>
      <c r="J6" s="133" t="s">
        <v>1293</v>
      </c>
      <c r="K6"/>
    </row>
    <row r="7" spans="1:12" ht="12.75" customHeight="1">
      <c r="A7" s="119">
        <v>3</v>
      </c>
      <c r="B7" s="21" t="s">
        <v>1652</v>
      </c>
      <c r="C7" s="201" t="s">
        <v>7</v>
      </c>
      <c r="D7" s="58">
        <v>80000</v>
      </c>
      <c r="E7" s="317"/>
      <c r="F7" s="317"/>
      <c r="G7" s="317"/>
      <c r="H7" s="317"/>
      <c r="I7" s="317"/>
      <c r="J7" s="133" t="s">
        <v>37</v>
      </c>
      <c r="L7"/>
    </row>
    <row r="8" spans="1:12" ht="12.75" customHeight="1">
      <c r="A8" s="119">
        <v>4</v>
      </c>
      <c r="B8" s="124" t="s">
        <v>345</v>
      </c>
      <c r="C8" s="121" t="s">
        <v>8</v>
      </c>
      <c r="D8" s="131">
        <v>3856875</v>
      </c>
      <c r="E8" s="149"/>
      <c r="F8" s="149"/>
      <c r="G8" s="149"/>
      <c r="H8" s="149"/>
      <c r="I8" s="149"/>
      <c r="J8" s="342" t="s">
        <v>1995</v>
      </c>
      <c r="K8"/>
      <c r="L8"/>
    </row>
    <row r="9" spans="1:11" ht="12.75" customHeight="1">
      <c r="A9" s="119">
        <v>5</v>
      </c>
      <c r="B9" s="143" t="s">
        <v>517</v>
      </c>
      <c r="C9" s="53" t="s">
        <v>14</v>
      </c>
      <c r="D9" s="139">
        <v>6634736</v>
      </c>
      <c r="E9" s="140">
        <v>6634736</v>
      </c>
      <c r="F9" s="140">
        <v>6634736</v>
      </c>
      <c r="G9" s="2"/>
      <c r="H9" s="2"/>
      <c r="I9" s="2"/>
      <c r="J9" s="143" t="s">
        <v>1558</v>
      </c>
      <c r="K9"/>
    </row>
    <row r="10" spans="1:11" ht="12.75" customHeight="1">
      <c r="A10" s="119">
        <v>6</v>
      </c>
      <c r="B10" s="21" t="s">
        <v>1651</v>
      </c>
      <c r="C10" s="201" t="s">
        <v>12</v>
      </c>
      <c r="D10" s="58">
        <v>80000</v>
      </c>
      <c r="E10" s="317"/>
      <c r="F10" s="317"/>
      <c r="G10" s="317"/>
      <c r="H10" s="317"/>
      <c r="I10" s="317"/>
      <c r="J10" s="133" t="s">
        <v>37</v>
      </c>
      <c r="K10"/>
    </row>
    <row r="11" spans="1:10" ht="12.75" customHeight="1">
      <c r="A11" s="119">
        <v>7</v>
      </c>
      <c r="B11" s="21" t="s">
        <v>918</v>
      </c>
      <c r="C11" s="245" t="s">
        <v>15</v>
      </c>
      <c r="D11" s="122">
        <v>1936125</v>
      </c>
      <c r="E11" s="126">
        <v>1936125</v>
      </c>
      <c r="F11" s="126">
        <v>1936125</v>
      </c>
      <c r="G11" s="2"/>
      <c r="H11" s="2"/>
      <c r="I11" s="2"/>
      <c r="J11" s="127" t="s">
        <v>1284</v>
      </c>
    </row>
    <row r="12" spans="1:10" ht="12.75" customHeight="1">
      <c r="A12" s="119">
        <v>8</v>
      </c>
      <c r="B12" s="296" t="s">
        <v>1267</v>
      </c>
      <c r="C12" s="275" t="s">
        <v>9</v>
      </c>
      <c r="D12" s="55">
        <v>400000</v>
      </c>
      <c r="E12" s="20">
        <v>400000</v>
      </c>
      <c r="F12" s="276"/>
      <c r="G12" s="277"/>
      <c r="H12" s="277"/>
      <c r="I12" s="277"/>
      <c r="J12" s="296" t="s">
        <v>1946</v>
      </c>
    </row>
    <row r="13" spans="1:13" s="176" customFormat="1" ht="12.75" customHeight="1">
      <c r="A13" s="119">
        <v>9</v>
      </c>
      <c r="B13" s="21" t="s">
        <v>1654</v>
      </c>
      <c r="C13" s="201" t="s">
        <v>16</v>
      </c>
      <c r="D13" s="58">
        <v>80000</v>
      </c>
      <c r="E13" s="317"/>
      <c r="F13" s="317"/>
      <c r="G13" s="317"/>
      <c r="H13" s="317"/>
      <c r="I13" s="317"/>
      <c r="J13" s="133" t="s">
        <v>37</v>
      </c>
      <c r="K13"/>
      <c r="M13"/>
    </row>
    <row r="14" spans="1:11" s="148" customFormat="1" ht="12.75" customHeight="1">
      <c r="A14" s="119">
        <v>10</v>
      </c>
      <c r="B14" s="445" t="s">
        <v>2395</v>
      </c>
      <c r="C14" s="245" t="s">
        <v>16</v>
      </c>
      <c r="D14" s="58">
        <v>335000</v>
      </c>
      <c r="E14" s="231">
        <v>335000</v>
      </c>
      <c r="F14" s="231">
        <v>335000</v>
      </c>
      <c r="G14" s="231">
        <v>335000</v>
      </c>
      <c r="H14" s="231">
        <v>335000</v>
      </c>
      <c r="I14" s="66"/>
      <c r="J14" s="445" t="s">
        <v>2396</v>
      </c>
      <c r="K14" s="2"/>
    </row>
    <row r="15" spans="1:10" ht="12.75" customHeight="1">
      <c r="A15" s="119">
        <v>11</v>
      </c>
      <c r="B15" s="21" t="s">
        <v>1656</v>
      </c>
      <c r="C15" s="201" t="s">
        <v>13</v>
      </c>
      <c r="D15" s="58">
        <v>80000</v>
      </c>
      <c r="E15" s="317"/>
      <c r="F15" s="317"/>
      <c r="G15" s="317"/>
      <c r="H15" s="317"/>
      <c r="I15" s="317"/>
      <c r="J15" s="133" t="s">
        <v>37</v>
      </c>
    </row>
    <row r="16" spans="1:10" ht="12.75" customHeight="1">
      <c r="A16" s="119">
        <v>12</v>
      </c>
      <c r="B16" s="445" t="s">
        <v>2386</v>
      </c>
      <c r="C16" s="245" t="s">
        <v>16</v>
      </c>
      <c r="D16" s="58">
        <v>1150000</v>
      </c>
      <c r="E16" s="231">
        <v>1150000</v>
      </c>
      <c r="F16" s="231">
        <v>1150000</v>
      </c>
      <c r="G16" s="231">
        <v>1150000</v>
      </c>
      <c r="H16" s="231">
        <v>1150000</v>
      </c>
      <c r="I16" s="66"/>
      <c r="J16" s="445" t="s">
        <v>2387</v>
      </c>
    </row>
    <row r="17" spans="1:10" ht="12.75" customHeight="1">
      <c r="A17" s="119">
        <v>13</v>
      </c>
      <c r="B17" s="143" t="s">
        <v>203</v>
      </c>
      <c r="C17" s="121" t="s">
        <v>16</v>
      </c>
      <c r="D17" s="146">
        <v>350000</v>
      </c>
      <c r="E17" s="149"/>
      <c r="F17" s="149"/>
      <c r="G17" s="140"/>
      <c r="H17" s="140"/>
      <c r="I17" s="140"/>
      <c r="J17" s="154" t="s">
        <v>1887</v>
      </c>
    </row>
    <row r="18" spans="1:10" s="136" customFormat="1" ht="12.75" customHeight="1">
      <c r="A18" s="150">
        <v>14</v>
      </c>
      <c r="B18" s="143" t="s">
        <v>529</v>
      </c>
      <c r="C18" s="53" t="s">
        <v>11</v>
      </c>
      <c r="D18" s="131">
        <v>752000</v>
      </c>
      <c r="E18" s="126"/>
      <c r="F18" s="126"/>
      <c r="G18" s="126"/>
      <c r="H18" s="126"/>
      <c r="I18" s="126"/>
      <c r="J18" s="62" t="s">
        <v>1512</v>
      </c>
    </row>
    <row r="19" spans="1:12" s="148" customFormat="1" ht="12.75" customHeight="1">
      <c r="A19" s="150">
        <v>15</v>
      </c>
      <c r="B19" s="120" t="s">
        <v>1799</v>
      </c>
      <c r="C19" s="53" t="s">
        <v>8</v>
      </c>
      <c r="D19" s="139">
        <v>2115000</v>
      </c>
      <c r="E19" s="52"/>
      <c r="F19" s="12"/>
      <c r="J19" s="62" t="s">
        <v>1778</v>
      </c>
      <c r="L19"/>
    </row>
    <row r="20" spans="1:10" ht="12.75" customHeight="1">
      <c r="A20" s="150">
        <v>16</v>
      </c>
      <c r="B20" s="40" t="s">
        <v>1177</v>
      </c>
      <c r="C20" s="275" t="s">
        <v>13</v>
      </c>
      <c r="D20" s="55">
        <v>1920000</v>
      </c>
      <c r="E20" s="20">
        <v>1920000</v>
      </c>
      <c r="F20" s="20">
        <v>1920000</v>
      </c>
      <c r="G20" s="274"/>
      <c r="H20" s="2"/>
      <c r="I20" s="2"/>
      <c r="J20" s="40" t="s">
        <v>1113</v>
      </c>
    </row>
    <row r="21" spans="1:10" ht="12.75" customHeight="1">
      <c r="A21" s="150">
        <v>17</v>
      </c>
      <c r="B21" s="56" t="s">
        <v>636</v>
      </c>
      <c r="C21" s="201" t="s">
        <v>21</v>
      </c>
      <c r="D21" s="128">
        <v>2292300</v>
      </c>
      <c r="E21" s="59">
        <v>2292300</v>
      </c>
      <c r="F21" s="155"/>
      <c r="G21" s="155"/>
      <c r="H21" s="155"/>
      <c r="I21" s="155"/>
      <c r="J21" s="160" t="s">
        <v>1759</v>
      </c>
    </row>
    <row r="22" spans="1:12" s="148" customFormat="1" ht="12.75">
      <c r="A22" s="150">
        <v>18</v>
      </c>
      <c r="B22" s="143" t="s">
        <v>1320</v>
      </c>
      <c r="C22" s="53" t="s">
        <v>8</v>
      </c>
      <c r="D22" s="139">
        <v>1239000</v>
      </c>
      <c r="E22" s="140">
        <v>1239000</v>
      </c>
      <c r="F22" s="140">
        <v>1239000</v>
      </c>
      <c r="G22" s="140">
        <v>1239000</v>
      </c>
      <c r="H22" s="2"/>
      <c r="I22" s="2"/>
      <c r="J22" s="133" t="s">
        <v>1293</v>
      </c>
      <c r="K22" s="12"/>
      <c r="L22" s="12"/>
    </row>
    <row r="23" spans="1:10" ht="12.75" customHeight="1">
      <c r="A23" s="150">
        <v>19</v>
      </c>
      <c r="B23" s="21" t="s">
        <v>1649</v>
      </c>
      <c r="C23" s="201" t="s">
        <v>393</v>
      </c>
      <c r="D23" s="58">
        <v>160000</v>
      </c>
      <c r="E23" s="317"/>
      <c r="F23" s="317"/>
      <c r="G23" s="317"/>
      <c r="H23" s="317"/>
      <c r="I23" s="317"/>
      <c r="J23" s="133" t="s">
        <v>37</v>
      </c>
    </row>
    <row r="24" spans="1:10" s="134" customFormat="1" ht="12.75" customHeight="1">
      <c r="A24" s="150">
        <v>20</v>
      </c>
      <c r="B24" s="209" t="s">
        <v>302</v>
      </c>
      <c r="C24" s="121" t="s">
        <v>22</v>
      </c>
      <c r="D24" s="122">
        <v>2925484</v>
      </c>
      <c r="E24" s="126">
        <v>2925484</v>
      </c>
      <c r="F24" s="241"/>
      <c r="G24" s="241"/>
      <c r="H24" s="241"/>
      <c r="I24" s="241"/>
      <c r="J24" s="127" t="s">
        <v>2193</v>
      </c>
    </row>
    <row r="25" spans="1:12" s="134" customFormat="1" ht="12.75" customHeight="1">
      <c r="A25" s="150">
        <v>21</v>
      </c>
      <c r="B25" s="40" t="s">
        <v>1231</v>
      </c>
      <c r="C25" s="275" t="s">
        <v>12</v>
      </c>
      <c r="D25" s="55">
        <v>1000000</v>
      </c>
      <c r="E25" s="20">
        <v>1000000</v>
      </c>
      <c r="F25" s="20">
        <v>1000000</v>
      </c>
      <c r="G25" s="277"/>
      <c r="H25" s="277"/>
      <c r="I25" s="277"/>
      <c r="J25" s="296" t="s">
        <v>1948</v>
      </c>
      <c r="L25"/>
    </row>
    <row r="26" spans="1:10" s="136" customFormat="1" ht="12.75" customHeight="1">
      <c r="A26" s="150">
        <v>22</v>
      </c>
      <c r="B26" s="143" t="s">
        <v>1800</v>
      </c>
      <c r="C26" s="53" t="s">
        <v>11</v>
      </c>
      <c r="D26" s="139">
        <v>1163000</v>
      </c>
      <c r="E26" s="1">
        <v>1163000</v>
      </c>
      <c r="F26" s="12"/>
      <c r="G26" s="148"/>
      <c r="H26" s="148"/>
      <c r="I26" s="148"/>
      <c r="J26" s="62" t="s">
        <v>1778</v>
      </c>
    </row>
    <row r="27" spans="1:10" ht="12.75" customHeight="1">
      <c r="A27" s="119">
        <v>23</v>
      </c>
      <c r="B27" s="124" t="s">
        <v>35</v>
      </c>
      <c r="C27" s="125" t="s">
        <v>11</v>
      </c>
      <c r="D27" s="146">
        <v>2393000</v>
      </c>
      <c r="E27" s="147"/>
      <c r="F27" s="57"/>
      <c r="G27" s="57"/>
      <c r="H27" s="57"/>
      <c r="I27" s="57"/>
      <c r="J27" s="127" t="s">
        <v>1553</v>
      </c>
    </row>
    <row r="28" spans="1:11" s="136" customFormat="1" ht="12.75" customHeight="1">
      <c r="A28" s="119">
        <v>24</v>
      </c>
      <c r="B28" s="445" t="s">
        <v>2384</v>
      </c>
      <c r="C28" s="245" t="s">
        <v>31</v>
      </c>
      <c r="D28" s="58">
        <v>1350000</v>
      </c>
      <c r="E28" s="231">
        <v>1350000</v>
      </c>
      <c r="F28" s="231">
        <v>1350000</v>
      </c>
      <c r="G28" s="231">
        <v>1350000</v>
      </c>
      <c r="H28" s="231">
        <v>1350000</v>
      </c>
      <c r="I28" s="66"/>
      <c r="J28" s="445" t="s">
        <v>2385</v>
      </c>
      <c r="K28" s="258"/>
    </row>
    <row r="29" spans="1:11" s="136" customFormat="1" ht="12.75" customHeight="1">
      <c r="A29" s="119">
        <v>25</v>
      </c>
      <c r="B29" s="445" t="s">
        <v>2391</v>
      </c>
      <c r="C29" s="245" t="s">
        <v>8</v>
      </c>
      <c r="D29" s="58">
        <v>420000</v>
      </c>
      <c r="E29" s="231">
        <v>420000</v>
      </c>
      <c r="F29" s="231">
        <v>420000</v>
      </c>
      <c r="G29" s="231">
        <v>420000</v>
      </c>
      <c r="H29" s="231">
        <v>420000</v>
      </c>
      <c r="I29" s="66"/>
      <c r="J29" s="445" t="s">
        <v>2392</v>
      </c>
      <c r="K29" s="258"/>
    </row>
    <row r="30" spans="1:11" s="148" customFormat="1" ht="12.75" customHeight="1">
      <c r="A30" s="119">
        <v>26</v>
      </c>
      <c r="B30" s="143" t="s">
        <v>512</v>
      </c>
      <c r="C30" s="53" t="s">
        <v>12</v>
      </c>
      <c r="D30" s="139">
        <v>1500000</v>
      </c>
      <c r="E30" s="141"/>
      <c r="F30" s="141"/>
      <c r="G30" s="2"/>
      <c r="H30" s="2"/>
      <c r="I30" s="2"/>
      <c r="J30" s="342" t="s">
        <v>1994</v>
      </c>
      <c r="K30"/>
    </row>
    <row r="31" spans="1:10" s="148" customFormat="1" ht="12.75" customHeight="1">
      <c r="A31" s="119">
        <v>27</v>
      </c>
      <c r="B31" s="419" t="s">
        <v>2067</v>
      </c>
      <c r="C31" s="357" t="s">
        <v>27</v>
      </c>
      <c r="D31" s="139">
        <v>1222000</v>
      </c>
      <c r="E31" s="141"/>
      <c r="F31" s="141"/>
      <c r="G31" s="2"/>
      <c r="H31" s="2"/>
      <c r="I31" s="2"/>
      <c r="J31" s="133" t="s">
        <v>2033</v>
      </c>
    </row>
    <row r="32" spans="1:14" ht="12.75" customHeight="1">
      <c r="A32" s="119">
        <v>28</v>
      </c>
      <c r="B32" s="21" t="s">
        <v>1655</v>
      </c>
      <c r="C32" s="201" t="s">
        <v>16</v>
      </c>
      <c r="D32" s="58">
        <v>80000</v>
      </c>
      <c r="E32" s="317"/>
      <c r="F32" s="317"/>
      <c r="G32" s="317"/>
      <c r="H32" s="317"/>
      <c r="I32" s="317"/>
      <c r="J32" s="133" t="s">
        <v>37</v>
      </c>
      <c r="N32" s="111" t="s">
        <v>1536</v>
      </c>
    </row>
    <row r="33" spans="1:10" s="136" customFormat="1" ht="12.75" customHeight="1">
      <c r="A33" s="119">
        <v>29</v>
      </c>
      <c r="B33" s="124" t="s">
        <v>267</v>
      </c>
      <c r="C33" s="125" t="s">
        <v>12</v>
      </c>
      <c r="D33" s="131">
        <v>2218955</v>
      </c>
      <c r="E33" s="138">
        <v>2218955</v>
      </c>
      <c r="F33" s="138">
        <v>2218955</v>
      </c>
      <c r="G33" s="138"/>
      <c r="H33" s="138"/>
      <c r="I33" s="138"/>
      <c r="J33" s="154" t="s">
        <v>1881</v>
      </c>
    </row>
    <row r="34" spans="1:10" s="148" customFormat="1" ht="12.75">
      <c r="A34" s="119">
        <v>30</v>
      </c>
      <c r="B34" s="445" t="s">
        <v>2380</v>
      </c>
      <c r="C34" s="245" t="s">
        <v>7</v>
      </c>
      <c r="D34" s="58">
        <v>2700000</v>
      </c>
      <c r="E34" s="231">
        <v>2700000</v>
      </c>
      <c r="F34" s="231">
        <v>2700000</v>
      </c>
      <c r="G34" s="231">
        <v>2700000</v>
      </c>
      <c r="H34" s="231">
        <v>2700000</v>
      </c>
      <c r="I34" s="442"/>
      <c r="J34" s="445" t="s">
        <v>2381</v>
      </c>
    </row>
    <row r="35" spans="1:10" s="148" customFormat="1" ht="12.75" customHeight="1">
      <c r="A35" s="119">
        <v>31</v>
      </c>
      <c r="B35" s="143" t="s">
        <v>72</v>
      </c>
      <c r="C35" s="130" t="s">
        <v>17</v>
      </c>
      <c r="D35" s="131">
        <v>5500000</v>
      </c>
      <c r="E35" s="132">
        <v>5500000</v>
      </c>
      <c r="F35" s="132" t="s">
        <v>0</v>
      </c>
      <c r="G35" s="2"/>
      <c r="H35" s="2"/>
      <c r="I35" s="2"/>
      <c r="J35" s="133" t="s">
        <v>729</v>
      </c>
    </row>
    <row r="36" spans="1:10" s="148" customFormat="1" ht="12.75" customHeight="1">
      <c r="A36" s="119">
        <v>32</v>
      </c>
      <c r="B36" s="21" t="s">
        <v>1650</v>
      </c>
      <c r="C36" s="201" t="s">
        <v>13</v>
      </c>
      <c r="D36" s="58">
        <v>90000</v>
      </c>
      <c r="E36" s="317"/>
      <c r="F36" s="317"/>
      <c r="G36" s="317"/>
      <c r="H36" s="317"/>
      <c r="I36" s="317"/>
      <c r="J36" s="133" t="s">
        <v>37</v>
      </c>
    </row>
    <row r="37" spans="1:10" s="94" customFormat="1" ht="12.75" customHeight="1">
      <c r="A37" s="119">
        <v>33</v>
      </c>
      <c r="B37" s="445" t="s">
        <v>2399</v>
      </c>
      <c r="C37" s="245" t="s">
        <v>20</v>
      </c>
      <c r="D37" s="58">
        <v>285000</v>
      </c>
      <c r="E37" s="231">
        <v>285000</v>
      </c>
      <c r="F37" s="231">
        <v>285000</v>
      </c>
      <c r="G37" s="231">
        <v>285000</v>
      </c>
      <c r="H37" s="231">
        <v>285000</v>
      </c>
      <c r="I37" s="66"/>
      <c r="J37" s="445" t="s">
        <v>2400</v>
      </c>
    </row>
    <row r="38" spans="1:10" s="136" customFormat="1" ht="12.75" customHeight="1">
      <c r="A38" s="119">
        <v>34</v>
      </c>
      <c r="B38" s="21" t="s">
        <v>1653</v>
      </c>
      <c r="C38" s="201" t="s">
        <v>8</v>
      </c>
      <c r="D38" s="58">
        <v>80000</v>
      </c>
      <c r="E38" s="317"/>
      <c r="F38" s="317"/>
      <c r="G38" s="317"/>
      <c r="H38" s="317"/>
      <c r="I38" s="317"/>
      <c r="J38" s="133" t="s">
        <v>37</v>
      </c>
    </row>
    <row r="39" spans="1:10" s="94" customFormat="1" ht="12.75" customHeight="1">
      <c r="A39" s="119">
        <v>35</v>
      </c>
      <c r="B39" s="200" t="s">
        <v>129</v>
      </c>
      <c r="C39" s="121" t="s">
        <v>7</v>
      </c>
      <c r="D39" s="58">
        <v>3244963</v>
      </c>
      <c r="E39" s="59">
        <v>3244963</v>
      </c>
      <c r="F39" s="59">
        <v>3244963</v>
      </c>
      <c r="G39" s="141"/>
      <c r="H39" s="141"/>
      <c r="I39" s="141"/>
      <c r="J39" s="298" t="s">
        <v>1896</v>
      </c>
    </row>
    <row r="40" spans="1:22" s="148" customFormat="1" ht="12.75">
      <c r="A40" s="119">
        <v>36</v>
      </c>
      <c r="B40" s="40" t="s">
        <v>1225</v>
      </c>
      <c r="C40" s="275" t="s">
        <v>13</v>
      </c>
      <c r="D40" s="55">
        <v>1245000</v>
      </c>
      <c r="E40" s="63">
        <v>1245000</v>
      </c>
      <c r="F40" s="278"/>
      <c r="G40" s="277"/>
      <c r="H40" s="11"/>
      <c r="I40" s="11"/>
      <c r="J40" s="296" t="s">
        <v>2194</v>
      </c>
      <c r="K40" s="2"/>
      <c r="L40" s="12"/>
      <c r="M40" s="2"/>
      <c r="N40" s="2"/>
      <c r="O40" s="2"/>
      <c r="P40" s="2"/>
      <c r="Q40" s="2"/>
      <c r="V40" s="120"/>
    </row>
    <row r="41" spans="1:10" ht="12.75" customHeight="1">
      <c r="A41" s="119">
        <v>37</v>
      </c>
      <c r="B41" s="40" t="s">
        <v>1180</v>
      </c>
      <c r="C41" s="275" t="s">
        <v>13</v>
      </c>
      <c r="D41" s="55">
        <v>1070000</v>
      </c>
      <c r="E41" s="20">
        <v>1070000</v>
      </c>
      <c r="F41" s="276"/>
      <c r="G41" s="277"/>
      <c r="H41" s="2"/>
      <c r="I41" s="2"/>
      <c r="J41" s="40" t="s">
        <v>37</v>
      </c>
    </row>
    <row r="42" spans="1:10" s="148" customFormat="1" ht="12.75" customHeight="1">
      <c r="A42" s="119">
        <v>38</v>
      </c>
      <c r="B42" s="21" t="s">
        <v>927</v>
      </c>
      <c r="C42" s="245" t="s">
        <v>6</v>
      </c>
      <c r="D42" s="122">
        <v>1370000</v>
      </c>
      <c r="E42" s="126">
        <v>1370000</v>
      </c>
      <c r="F42" s="126">
        <v>1370000</v>
      </c>
      <c r="G42" s="126">
        <v>1370000</v>
      </c>
      <c r="H42" s="2"/>
      <c r="I42" s="2"/>
      <c r="J42" s="143" t="s">
        <v>1410</v>
      </c>
    </row>
    <row r="43" spans="1:10" ht="12.75" customHeight="1">
      <c r="A43" s="119">
        <v>39</v>
      </c>
      <c r="B43" s="120" t="s">
        <v>1803</v>
      </c>
      <c r="C43" s="53" t="s">
        <v>8</v>
      </c>
      <c r="D43" s="139">
        <v>2467000</v>
      </c>
      <c r="E43" s="1">
        <v>2467000</v>
      </c>
      <c r="F43" s="1">
        <v>2467000</v>
      </c>
      <c r="G43" s="1">
        <v>2467000</v>
      </c>
      <c r="H43" s="1">
        <v>2467000</v>
      </c>
      <c r="I43" s="1" t="s">
        <v>0</v>
      </c>
      <c r="J43" s="62" t="s">
        <v>1778</v>
      </c>
    </row>
    <row r="44" spans="1:12" ht="12.75" customHeight="1">
      <c r="A44" s="119">
        <v>40</v>
      </c>
      <c r="B44" s="56" t="s">
        <v>572</v>
      </c>
      <c r="C44" s="201" t="s">
        <v>7</v>
      </c>
      <c r="D44" s="128">
        <v>2590000</v>
      </c>
      <c r="E44" s="147"/>
      <c r="F44" s="129"/>
      <c r="G44" s="240"/>
      <c r="H44" s="240"/>
      <c r="I44" s="240"/>
      <c r="J44" s="208" t="s">
        <v>2169</v>
      </c>
      <c r="L44"/>
    </row>
    <row r="45" spans="1:12" s="134" customFormat="1" ht="12.75" customHeight="1">
      <c r="A45" s="119">
        <v>41</v>
      </c>
      <c r="B45" s="199" t="s">
        <v>453</v>
      </c>
      <c r="C45" s="201" t="s">
        <v>16</v>
      </c>
      <c r="D45" s="139">
        <v>2736000</v>
      </c>
      <c r="E45" s="140">
        <v>2736000</v>
      </c>
      <c r="F45" s="240"/>
      <c r="G45" s="240"/>
      <c r="H45" s="2"/>
      <c r="I45" s="2"/>
      <c r="J45" s="62" t="s">
        <v>1512</v>
      </c>
      <c r="K45" s="76"/>
      <c r="L45" s="76"/>
    </row>
    <row r="46" spans="1:10" s="94" customFormat="1" ht="12.75" customHeight="1">
      <c r="A46" s="119">
        <v>42</v>
      </c>
      <c r="B46" s="40" t="s">
        <v>1178</v>
      </c>
      <c r="C46" s="275" t="s">
        <v>7</v>
      </c>
      <c r="D46" s="55">
        <v>1620000</v>
      </c>
      <c r="E46" s="20">
        <v>1620000</v>
      </c>
      <c r="F46" s="20">
        <v>1620000</v>
      </c>
      <c r="G46" s="274"/>
      <c r="H46" s="2"/>
      <c r="I46" s="2"/>
      <c r="J46" s="40" t="s">
        <v>1113</v>
      </c>
    </row>
    <row r="47" spans="1:11" ht="12.75" customHeight="1">
      <c r="A47" s="119">
        <v>43</v>
      </c>
      <c r="B47" s="445" t="s">
        <v>2393</v>
      </c>
      <c r="C47" s="245" t="s">
        <v>13</v>
      </c>
      <c r="D47" s="58">
        <v>345000</v>
      </c>
      <c r="E47" s="231">
        <v>345000</v>
      </c>
      <c r="F47" s="231">
        <v>345000</v>
      </c>
      <c r="G47" s="231">
        <v>345000</v>
      </c>
      <c r="H47" s="231">
        <v>345000</v>
      </c>
      <c r="I47" s="66"/>
      <c r="J47" s="445" t="s">
        <v>2394</v>
      </c>
      <c r="K47"/>
    </row>
    <row r="48" spans="1:10" s="148" customFormat="1" ht="12.75" customHeight="1">
      <c r="A48" s="119">
        <v>44</v>
      </c>
      <c r="B48" s="143" t="s">
        <v>1061</v>
      </c>
      <c r="C48" s="53" t="s">
        <v>11</v>
      </c>
      <c r="D48" s="131">
        <v>3526813</v>
      </c>
      <c r="E48" s="132">
        <v>3526813</v>
      </c>
      <c r="F48" s="140"/>
      <c r="G48" s="2"/>
      <c r="H48" s="11"/>
      <c r="I48" s="11"/>
      <c r="J48" s="127" t="s">
        <v>2193</v>
      </c>
    </row>
    <row r="49" spans="1:11" ht="12.75" customHeight="1">
      <c r="A49" s="119">
        <v>45</v>
      </c>
      <c r="B49" s="56" t="s">
        <v>220</v>
      </c>
      <c r="C49" s="121" t="s">
        <v>21</v>
      </c>
      <c r="D49" s="139">
        <v>2800001</v>
      </c>
      <c r="E49" s="140">
        <v>2800001</v>
      </c>
      <c r="F49" s="140">
        <v>2800001</v>
      </c>
      <c r="G49" s="57"/>
      <c r="H49" s="57"/>
      <c r="I49" s="57"/>
      <c r="J49" s="144" t="s">
        <v>1935</v>
      </c>
      <c r="K49"/>
    </row>
    <row r="50" spans="1:12" s="94" customFormat="1" ht="12.75" customHeight="1">
      <c r="A50" s="119">
        <v>46</v>
      </c>
      <c r="B50" s="56" t="s">
        <v>1105</v>
      </c>
      <c r="C50" s="121" t="s">
        <v>22</v>
      </c>
      <c r="D50" s="122">
        <v>3764234</v>
      </c>
      <c r="E50" s="126">
        <v>3764234</v>
      </c>
      <c r="F50" s="132"/>
      <c r="G50" s="132"/>
      <c r="H50" s="132"/>
      <c r="I50" s="132"/>
      <c r="J50" s="143" t="s">
        <v>1559</v>
      </c>
      <c r="L50"/>
    </row>
    <row r="51" spans="1:10" s="94" customFormat="1" ht="12.75" customHeight="1">
      <c r="A51" s="119">
        <v>47</v>
      </c>
      <c r="B51" s="21" t="s">
        <v>1646</v>
      </c>
      <c r="C51" s="201" t="s">
        <v>21</v>
      </c>
      <c r="D51" s="58">
        <v>705000</v>
      </c>
      <c r="E51" s="231">
        <v>705000</v>
      </c>
      <c r="F51" s="317"/>
      <c r="G51" s="317"/>
      <c r="H51" s="317"/>
      <c r="I51" s="317"/>
      <c r="J51" s="133" t="s">
        <v>37</v>
      </c>
    </row>
    <row r="52" spans="1:10" s="136" customFormat="1" ht="12.75" customHeight="1">
      <c r="A52" s="119">
        <v>48</v>
      </c>
      <c r="B52" s="40" t="s">
        <v>1176</v>
      </c>
      <c r="C52" s="273" t="s">
        <v>31</v>
      </c>
      <c r="D52" s="55">
        <v>2700000</v>
      </c>
      <c r="E52" s="20">
        <v>2700000</v>
      </c>
      <c r="F52" s="20">
        <v>2700000</v>
      </c>
      <c r="G52" s="274"/>
      <c r="H52" s="2"/>
      <c r="I52" s="2"/>
      <c r="J52" s="40" t="s">
        <v>1113</v>
      </c>
    </row>
    <row r="53" spans="1:10" s="148" customFormat="1" ht="12.75">
      <c r="A53" s="119">
        <v>49</v>
      </c>
      <c r="B53" s="445" t="s">
        <v>2401</v>
      </c>
      <c r="C53" s="245" t="s">
        <v>17</v>
      </c>
      <c r="D53" s="58">
        <v>165000</v>
      </c>
      <c r="E53" s="231">
        <v>165000</v>
      </c>
      <c r="F53" s="231">
        <v>165000</v>
      </c>
      <c r="G53" s="231">
        <v>165000</v>
      </c>
      <c r="H53" s="231">
        <v>165000</v>
      </c>
      <c r="I53" s="66"/>
      <c r="J53" s="445" t="s">
        <v>2402</v>
      </c>
    </row>
    <row r="54" spans="1:10" s="148" customFormat="1" ht="12.75">
      <c r="A54" s="119">
        <v>50</v>
      </c>
      <c r="B54" s="120" t="s">
        <v>1804</v>
      </c>
      <c r="C54" s="53" t="s">
        <v>15</v>
      </c>
      <c r="D54" s="139">
        <v>350000</v>
      </c>
      <c r="E54" s="132"/>
      <c r="F54" s="132"/>
      <c r="G54" s="120"/>
      <c r="H54" s="120"/>
      <c r="I54" s="120"/>
      <c r="J54" s="62" t="s">
        <v>1778</v>
      </c>
    </row>
    <row r="55" spans="1:10" s="148" customFormat="1" ht="12.75">
      <c r="A55" s="119">
        <v>51</v>
      </c>
      <c r="B55" s="445" t="s">
        <v>2382</v>
      </c>
      <c r="C55" s="245" t="s">
        <v>12</v>
      </c>
      <c r="D55" s="58">
        <v>2300000</v>
      </c>
      <c r="E55" s="231">
        <v>2300000</v>
      </c>
      <c r="F55" s="231">
        <v>2300000</v>
      </c>
      <c r="G55" s="231">
        <v>2300000</v>
      </c>
      <c r="H55" s="231">
        <v>2300000</v>
      </c>
      <c r="I55" s="442"/>
      <c r="J55" s="445" t="s">
        <v>2383</v>
      </c>
    </row>
    <row r="56" spans="1:11" ht="12.75" customHeight="1">
      <c r="A56" s="119">
        <v>52</v>
      </c>
      <c r="B56" s="143" t="s">
        <v>1011</v>
      </c>
      <c r="C56" s="53" t="s">
        <v>7</v>
      </c>
      <c r="D56" s="131">
        <v>684000</v>
      </c>
      <c r="E56" s="11">
        <v>684000</v>
      </c>
      <c r="F56" s="11">
        <v>684000</v>
      </c>
      <c r="G56" s="2"/>
      <c r="H56" s="2"/>
      <c r="I56" s="2"/>
      <c r="J56" s="62" t="s">
        <v>1534</v>
      </c>
      <c r="K56"/>
    </row>
    <row r="57" spans="1:10" s="148" customFormat="1" ht="12.75">
      <c r="A57" s="119">
        <v>53</v>
      </c>
      <c r="B57" s="120" t="s">
        <v>1802</v>
      </c>
      <c r="C57" s="53" t="s">
        <v>9</v>
      </c>
      <c r="D57" s="139">
        <v>2411000</v>
      </c>
      <c r="E57" s="1">
        <v>2411000</v>
      </c>
      <c r="F57" s="12"/>
      <c r="J57" s="62" t="s">
        <v>1778</v>
      </c>
    </row>
    <row r="58" spans="1:10" s="148" customFormat="1" ht="12.75">
      <c r="A58" s="119">
        <v>54</v>
      </c>
      <c r="B58" s="445" t="s">
        <v>2389</v>
      </c>
      <c r="C58" s="245" t="s">
        <v>12</v>
      </c>
      <c r="D58" s="58">
        <v>460000</v>
      </c>
      <c r="E58" s="231">
        <v>460000</v>
      </c>
      <c r="F58" s="231">
        <v>460000</v>
      </c>
      <c r="G58" s="231">
        <v>460000</v>
      </c>
      <c r="H58" s="231">
        <v>460000</v>
      </c>
      <c r="I58" s="66"/>
      <c r="J58" s="445" t="s">
        <v>2390</v>
      </c>
    </row>
    <row r="59" spans="1:10" s="148" customFormat="1" ht="12.75">
      <c r="A59" s="119">
        <v>55</v>
      </c>
      <c r="B59" s="21" t="s">
        <v>1648</v>
      </c>
      <c r="C59" s="201" t="s">
        <v>31</v>
      </c>
      <c r="D59" s="58">
        <v>165000</v>
      </c>
      <c r="E59" s="317"/>
      <c r="F59" s="317"/>
      <c r="G59" s="317"/>
      <c r="H59" s="317"/>
      <c r="I59" s="317"/>
      <c r="J59" s="133" t="s">
        <v>37</v>
      </c>
    </row>
    <row r="60" spans="1:10" ht="12.75" customHeight="1">
      <c r="A60" s="119">
        <v>56</v>
      </c>
      <c r="B60" s="120" t="s">
        <v>1805</v>
      </c>
      <c r="C60" s="130" t="s">
        <v>13</v>
      </c>
      <c r="D60" s="139">
        <v>2095000</v>
      </c>
      <c r="E60" s="12"/>
      <c r="F60" s="2"/>
      <c r="G60" s="148"/>
      <c r="H60" s="148"/>
      <c r="I60" s="148"/>
      <c r="J60" s="62" t="s">
        <v>1778</v>
      </c>
    </row>
    <row r="61" spans="1:10" ht="12.75" customHeight="1">
      <c r="A61" s="119">
        <v>57</v>
      </c>
      <c r="B61" s="120" t="s">
        <v>1801</v>
      </c>
      <c r="C61" s="53" t="s">
        <v>10</v>
      </c>
      <c r="D61" s="139">
        <v>595000</v>
      </c>
      <c r="E61" s="1">
        <v>595000</v>
      </c>
      <c r="F61" s="12"/>
      <c r="G61" s="120"/>
      <c r="H61" s="120"/>
      <c r="I61" s="120"/>
      <c r="J61" s="62" t="s">
        <v>1778</v>
      </c>
    </row>
    <row r="62" spans="1:10" s="148" customFormat="1" ht="12.75" customHeight="1">
      <c r="A62" s="119">
        <v>58</v>
      </c>
      <c r="B62" s="445" t="s">
        <v>2388</v>
      </c>
      <c r="C62" s="245" t="s">
        <v>11</v>
      </c>
      <c r="D62" s="58">
        <v>1130000</v>
      </c>
      <c r="E62" s="231">
        <v>1130000</v>
      </c>
      <c r="F62" s="231">
        <v>1130000</v>
      </c>
      <c r="G62" s="231">
        <v>1130000</v>
      </c>
      <c r="H62" s="231">
        <v>1130000</v>
      </c>
      <c r="I62" s="66"/>
      <c r="J62" s="445" t="s">
        <v>1576</v>
      </c>
    </row>
    <row r="63" spans="1:10" ht="12.75" customHeight="1">
      <c r="A63" s="119">
        <v>59</v>
      </c>
      <c r="B63" s="445" t="s">
        <v>2397</v>
      </c>
      <c r="C63" s="245" t="s">
        <v>22</v>
      </c>
      <c r="D63" s="58">
        <v>295000</v>
      </c>
      <c r="E63" s="231">
        <v>295000</v>
      </c>
      <c r="F63" s="231">
        <v>295000</v>
      </c>
      <c r="G63" s="231">
        <v>295000</v>
      </c>
      <c r="H63" s="231">
        <v>295000</v>
      </c>
      <c r="I63" s="66"/>
      <c r="J63" s="445" t="s">
        <v>2398</v>
      </c>
    </row>
    <row r="64" spans="1:11" s="136" customFormat="1" ht="12.75" customHeight="1">
      <c r="A64" s="119">
        <v>60</v>
      </c>
      <c r="B64" s="120" t="s">
        <v>1798</v>
      </c>
      <c r="C64" s="53" t="s">
        <v>31</v>
      </c>
      <c r="D64" s="139">
        <v>1316000</v>
      </c>
      <c r="E64" s="1">
        <v>1316000</v>
      </c>
      <c r="F64" s="12"/>
      <c r="G64" s="120"/>
      <c r="H64" s="120"/>
      <c r="I64" s="120"/>
      <c r="J64" s="62" t="s">
        <v>1778</v>
      </c>
      <c r="K64"/>
    </row>
    <row r="65" spans="1:10" s="94" customFormat="1" ht="12.75" customHeight="1">
      <c r="A65" s="119">
        <v>61</v>
      </c>
      <c r="B65" s="124" t="s">
        <v>261</v>
      </c>
      <c r="C65" s="125" t="s">
        <v>19</v>
      </c>
      <c r="D65" s="131">
        <v>10059000</v>
      </c>
      <c r="E65" s="132">
        <v>10059000</v>
      </c>
      <c r="F65" s="132">
        <v>10059000</v>
      </c>
      <c r="G65" s="132" t="s">
        <v>0</v>
      </c>
      <c r="H65" s="132"/>
      <c r="I65" s="132"/>
      <c r="J65" s="127" t="s">
        <v>1546</v>
      </c>
    </row>
    <row r="66" spans="1:10" s="94" customFormat="1" ht="12.75" customHeight="1">
      <c r="A66" s="119">
        <v>62</v>
      </c>
      <c r="B66" s="209" t="s">
        <v>77</v>
      </c>
      <c r="C66" s="152" t="s">
        <v>36</v>
      </c>
      <c r="D66" s="139">
        <v>4275000</v>
      </c>
      <c r="E66" s="140">
        <v>4275000</v>
      </c>
      <c r="F66" s="241"/>
      <c r="G66" s="241"/>
      <c r="H66" s="241"/>
      <c r="I66" s="241"/>
      <c r="J66" s="62" t="s">
        <v>1512</v>
      </c>
    </row>
    <row r="67" spans="1:10" s="94" customFormat="1" ht="12.75" customHeight="1">
      <c r="A67" s="119">
        <v>63</v>
      </c>
      <c r="B67" s="143" t="s">
        <v>1311</v>
      </c>
      <c r="C67" s="53" t="s">
        <v>12</v>
      </c>
      <c r="D67" s="139">
        <v>5879000</v>
      </c>
      <c r="E67" s="120"/>
      <c r="F67" s="120"/>
      <c r="G67" s="120"/>
      <c r="H67" s="120"/>
      <c r="I67" s="120"/>
      <c r="J67" s="133" t="s">
        <v>2143</v>
      </c>
    </row>
    <row r="68" spans="1:10" s="94" customFormat="1" ht="12.75" customHeight="1">
      <c r="A68" s="119">
        <v>64</v>
      </c>
      <c r="B68" s="21" t="s">
        <v>1710</v>
      </c>
      <c r="C68" s="201" t="s">
        <v>16</v>
      </c>
      <c r="D68" s="58">
        <v>345000</v>
      </c>
      <c r="E68" s="317"/>
      <c r="F68" s="317"/>
      <c r="G68" s="317"/>
      <c r="H68" s="317"/>
      <c r="I68" s="317"/>
      <c r="J68" s="296" t="s">
        <v>2194</v>
      </c>
    </row>
    <row r="69" spans="1:10" s="148" customFormat="1" ht="12.75" customHeight="1">
      <c r="A69" s="119">
        <v>65</v>
      </c>
      <c r="B69" s="21" t="s">
        <v>1647</v>
      </c>
      <c r="C69" s="201" t="s">
        <v>31</v>
      </c>
      <c r="D69" s="58">
        <v>210000</v>
      </c>
      <c r="E69" s="317"/>
      <c r="F69" s="317"/>
      <c r="G69" s="317"/>
      <c r="H69" s="317"/>
      <c r="I69" s="317"/>
      <c r="J69" s="133" t="s">
        <v>37</v>
      </c>
    </row>
    <row r="70" spans="1:10" s="148" customFormat="1" ht="12.75" customHeight="1">
      <c r="A70" s="163"/>
      <c r="B70" s="120"/>
      <c r="C70" s="8"/>
      <c r="D70" s="126"/>
      <c r="E70" s="149"/>
      <c r="F70" s="149"/>
      <c r="G70" s="149"/>
      <c r="H70" s="149"/>
      <c r="I70" s="149"/>
      <c r="J70" s="38"/>
    </row>
    <row r="71" spans="1:10" s="148" customFormat="1" ht="12.75" customHeight="1">
      <c r="A71" s="163"/>
      <c r="B71" s="166" t="s">
        <v>931</v>
      </c>
      <c r="C71" s="167"/>
      <c r="D71" s="168" t="s">
        <v>0</v>
      </c>
      <c r="E71" s="168">
        <f>SUM(E5:E70)</f>
        <v>91701343</v>
      </c>
      <c r="F71" s="168">
        <f>SUM(F5:F70)</f>
        <v>57776512</v>
      </c>
      <c r="G71" s="168">
        <f>SUM(G5:G70)</f>
        <v>22958732</v>
      </c>
      <c r="H71" s="168">
        <f>SUM(H5:H70)</f>
        <v>20349732</v>
      </c>
      <c r="I71" s="168">
        <f>SUM(I5:I70)</f>
        <v>0</v>
      </c>
      <c r="J71" s="17"/>
    </row>
    <row r="72" spans="1:10" s="148" customFormat="1" ht="12.75" customHeight="1">
      <c r="A72" s="163"/>
      <c r="B72" s="185"/>
      <c r="C72" s="186"/>
      <c r="D72" s="187"/>
      <c r="E72" s="187"/>
      <c r="F72" s="187"/>
      <c r="G72" s="187"/>
      <c r="H72" s="187"/>
      <c r="I72" s="187"/>
      <c r="J72" s="17"/>
    </row>
    <row r="73" spans="1:10" s="94" customFormat="1" ht="12.75" customHeight="1">
      <c r="A73" s="163"/>
      <c r="B73" s="67" t="s">
        <v>29</v>
      </c>
      <c r="C73" s="68"/>
      <c r="D73" s="69"/>
      <c r="E73" s="69"/>
      <c r="F73" s="69"/>
      <c r="G73" s="69"/>
      <c r="H73" s="69"/>
      <c r="I73" s="69"/>
      <c r="J73" s="17"/>
    </row>
    <row r="74" spans="2:10" ht="12.75" customHeight="1">
      <c r="B74" s="143" t="s">
        <v>708</v>
      </c>
      <c r="C74" s="262"/>
      <c r="D74" s="131">
        <v>1051000</v>
      </c>
      <c r="E74" s="132">
        <v>262750</v>
      </c>
      <c r="F74" s="132" t="s">
        <v>0</v>
      </c>
      <c r="G74" s="12"/>
      <c r="H74" s="12"/>
      <c r="I74" s="12"/>
      <c r="J74" s="268" t="s">
        <v>1488</v>
      </c>
    </row>
    <row r="75" spans="2:10" ht="12.75" customHeight="1">
      <c r="B75" s="199" t="s">
        <v>464</v>
      </c>
      <c r="C75" s="262"/>
      <c r="D75" s="55">
        <v>793875</v>
      </c>
      <c r="E75" s="63">
        <v>198469</v>
      </c>
      <c r="F75" s="132"/>
      <c r="G75" s="246"/>
      <c r="H75" s="246"/>
      <c r="I75" s="246"/>
      <c r="J75" s="268" t="s">
        <v>1488</v>
      </c>
    </row>
    <row r="76" spans="1:11" s="120" customFormat="1" ht="12.75" customHeight="1">
      <c r="A76" s="163"/>
      <c r="B76" s="56" t="s">
        <v>618</v>
      </c>
      <c r="C76" s="262"/>
      <c r="D76" s="128">
        <v>900900</v>
      </c>
      <c r="E76" s="129">
        <v>225225</v>
      </c>
      <c r="F76" s="155"/>
      <c r="G76" s="2"/>
      <c r="H76" s="2"/>
      <c r="I76" s="2"/>
      <c r="J76" s="133" t="s">
        <v>2010</v>
      </c>
      <c r="K76" s="111"/>
    </row>
    <row r="77" spans="2:11" ht="12.75" customHeight="1">
      <c r="B77" s="200" t="s">
        <v>1087</v>
      </c>
      <c r="C77" s="262"/>
      <c r="D77" s="139">
        <v>5255000</v>
      </c>
      <c r="E77" s="140">
        <v>1313750</v>
      </c>
      <c r="F77" s="140">
        <v>1313750</v>
      </c>
      <c r="G77" s="240"/>
      <c r="H77" s="240"/>
      <c r="I77" s="240"/>
      <c r="J77" s="133" t="s">
        <v>2010</v>
      </c>
      <c r="K77"/>
    </row>
    <row r="78" spans="1:11" s="148" customFormat="1" ht="12.75">
      <c r="A78" s="163"/>
      <c r="B78" s="143" t="s">
        <v>989</v>
      </c>
      <c r="C78" s="262"/>
      <c r="D78" s="131">
        <v>3715000</v>
      </c>
      <c r="E78" s="11">
        <v>928750</v>
      </c>
      <c r="F78" s="11">
        <v>928750</v>
      </c>
      <c r="G78" s="132"/>
      <c r="H78" s="2"/>
      <c r="I78" s="2"/>
      <c r="J78" s="133" t="s">
        <v>2010</v>
      </c>
      <c r="K78" s="12"/>
    </row>
    <row r="79" spans="2:10" ht="12.75" customHeight="1">
      <c r="B79" s="21" t="s">
        <v>917</v>
      </c>
      <c r="C79" s="262"/>
      <c r="D79" s="122">
        <v>973125</v>
      </c>
      <c r="E79" s="126">
        <v>243281</v>
      </c>
      <c r="F79" s="126">
        <v>243281</v>
      </c>
      <c r="G79" s="2"/>
      <c r="H79" s="2"/>
      <c r="I79" s="2"/>
      <c r="J79" s="133" t="s">
        <v>2010</v>
      </c>
    </row>
    <row r="80" spans="2:10" ht="12.75" customHeight="1">
      <c r="B80" s="199" t="s">
        <v>553</v>
      </c>
      <c r="C80" s="262"/>
      <c r="D80" s="122">
        <v>803203</v>
      </c>
      <c r="E80" s="126">
        <v>200801</v>
      </c>
      <c r="F80" s="147"/>
      <c r="G80" s="2"/>
      <c r="H80" s="2"/>
      <c r="I80" s="2"/>
      <c r="J80" s="133" t="s">
        <v>2010</v>
      </c>
    </row>
    <row r="81" spans="1:11" s="94" customFormat="1" ht="12.75" customHeight="1">
      <c r="A81" s="163"/>
      <c r="B81" s="199" t="s">
        <v>491</v>
      </c>
      <c r="C81" s="262"/>
      <c r="D81" s="55">
        <v>592969</v>
      </c>
      <c r="E81" s="63">
        <v>148242</v>
      </c>
      <c r="F81" s="63" t="s">
        <v>0</v>
      </c>
      <c r="G81" s="12"/>
      <c r="H81" s="12"/>
      <c r="I81" s="12"/>
      <c r="J81" s="268" t="s">
        <v>1488</v>
      </c>
      <c r="K81" s="11" t="s">
        <v>0</v>
      </c>
    </row>
    <row r="82" spans="2:10" ht="12.75" customHeight="1">
      <c r="B82" s="200" t="s">
        <v>949</v>
      </c>
      <c r="C82" s="262"/>
      <c r="D82" s="55">
        <v>3012345</v>
      </c>
      <c r="E82" s="63">
        <v>753086</v>
      </c>
      <c r="F82" s="63">
        <v>753086</v>
      </c>
      <c r="G82" s="12"/>
      <c r="H82" s="12"/>
      <c r="I82" s="12"/>
      <c r="J82" s="268" t="s">
        <v>1488</v>
      </c>
    </row>
    <row r="83" spans="1:10" s="148" customFormat="1" ht="12.75">
      <c r="A83" s="163"/>
      <c r="B83" s="199" t="s">
        <v>465</v>
      </c>
      <c r="C83" s="262"/>
      <c r="D83" s="122">
        <v>863363</v>
      </c>
      <c r="E83" s="126">
        <v>215841</v>
      </c>
      <c r="F83" s="147"/>
      <c r="G83" s="2"/>
      <c r="H83" s="2"/>
      <c r="I83" s="2"/>
      <c r="J83" s="133" t="s">
        <v>2010</v>
      </c>
    </row>
    <row r="84" spans="1:10" s="136" customFormat="1" ht="12.75" customHeight="1">
      <c r="A84" s="163"/>
      <c r="B84" s="143" t="s">
        <v>519</v>
      </c>
      <c r="C84" s="78"/>
      <c r="D84" s="131">
        <v>1000000</v>
      </c>
      <c r="E84" s="11">
        <v>250000</v>
      </c>
      <c r="F84" s="11" t="s">
        <v>0</v>
      </c>
      <c r="G84" s="11" t="s">
        <v>0</v>
      </c>
      <c r="H84" s="11"/>
      <c r="I84" s="11"/>
      <c r="J84" s="143" t="s">
        <v>1082</v>
      </c>
    </row>
    <row r="85" spans="1:10" s="148" customFormat="1" ht="12.75" customHeight="1">
      <c r="A85" s="163"/>
      <c r="B85" s="33"/>
      <c r="C85" s="70"/>
      <c r="D85" s="18"/>
      <c r="E85" s="71"/>
      <c r="F85" s="71"/>
      <c r="G85" s="71"/>
      <c r="H85" s="71"/>
      <c r="I85" s="71"/>
      <c r="J85" s="17"/>
    </row>
    <row r="86" spans="1:10" s="148" customFormat="1" ht="12.75">
      <c r="A86" s="163"/>
      <c r="B86" s="166" t="s">
        <v>932</v>
      </c>
      <c r="C86" s="167"/>
      <c r="D86" s="168" t="s">
        <v>0</v>
      </c>
      <c r="E86" s="168">
        <f>SUM(E74:E85)</f>
        <v>4740195</v>
      </c>
      <c r="F86" s="168">
        <f>SUM(F74:F85)</f>
        <v>3238867</v>
      </c>
      <c r="G86" s="168">
        <f>SUM(G74:G85)</f>
        <v>0</v>
      </c>
      <c r="H86" s="168">
        <f>SUM(H74:H85)</f>
        <v>0</v>
      </c>
      <c r="I86" s="168">
        <f>SUM(I74:I85)</f>
        <v>0</v>
      </c>
      <c r="J86" s="111"/>
    </row>
    <row r="87" spans="2:9" ht="12.75" customHeight="1">
      <c r="B87" s="185"/>
      <c r="C87" s="186"/>
      <c r="D87" s="187"/>
      <c r="E87" s="187"/>
      <c r="F87" s="187"/>
      <c r="G87" s="187"/>
      <c r="H87" s="187"/>
      <c r="I87" s="187"/>
    </row>
    <row r="88" spans="2:9" ht="12.75" customHeight="1">
      <c r="B88" s="67" t="s">
        <v>24</v>
      </c>
      <c r="C88" s="68"/>
      <c r="D88" s="69"/>
      <c r="E88" s="69"/>
      <c r="F88" s="69"/>
      <c r="G88" s="69"/>
      <c r="H88" s="69"/>
      <c r="I88" s="69"/>
    </row>
    <row r="89" spans="1:9" s="148" customFormat="1" ht="12.75" customHeight="1">
      <c r="A89" s="163"/>
      <c r="B89" s="148" t="s">
        <v>1320</v>
      </c>
      <c r="C89" s="12"/>
      <c r="D89" s="131">
        <v>900000</v>
      </c>
      <c r="E89" s="6">
        <v>1089000</v>
      </c>
      <c r="F89" s="6"/>
      <c r="G89" s="6"/>
      <c r="H89" s="120"/>
      <c r="I89" s="120"/>
    </row>
    <row r="90" spans="1:6" s="148" customFormat="1" ht="12.75">
      <c r="A90" s="163"/>
      <c r="B90" s="143" t="s">
        <v>1800</v>
      </c>
      <c r="C90" s="163"/>
      <c r="D90" s="131">
        <v>1650000</v>
      </c>
      <c r="E90" s="6">
        <v>1815000</v>
      </c>
      <c r="F90" s="12"/>
    </row>
    <row r="91" spans="1:9" s="148" customFormat="1" ht="12.75">
      <c r="A91" s="163"/>
      <c r="B91" s="120" t="s">
        <v>1803</v>
      </c>
      <c r="C91" s="163"/>
      <c r="D91" s="131">
        <v>3751000</v>
      </c>
      <c r="E91" s="6">
        <v>4126100</v>
      </c>
      <c r="F91" s="6"/>
      <c r="G91" s="6"/>
      <c r="H91" s="6"/>
      <c r="I91" s="6"/>
    </row>
    <row r="92" spans="1:6" s="148" customFormat="1" ht="12.75">
      <c r="A92" s="163"/>
      <c r="B92" s="120" t="s">
        <v>1802</v>
      </c>
      <c r="C92" s="163"/>
      <c r="D92" s="131">
        <v>3300100</v>
      </c>
      <c r="E92" s="6">
        <v>3630110</v>
      </c>
      <c r="F92" s="12"/>
    </row>
    <row r="93" spans="1:9" s="148" customFormat="1" ht="12.75">
      <c r="A93" s="163"/>
      <c r="B93" s="120" t="s">
        <v>1801</v>
      </c>
      <c r="C93" s="163"/>
      <c r="D93" s="131">
        <v>2100000</v>
      </c>
      <c r="E93" s="6">
        <v>2301714</v>
      </c>
      <c r="F93" s="12"/>
      <c r="G93" s="120"/>
      <c r="H93" s="120"/>
      <c r="I93" s="120"/>
    </row>
    <row r="94" spans="1:9" s="148" customFormat="1" ht="12.75">
      <c r="A94" s="163"/>
      <c r="B94" s="120" t="s">
        <v>1798</v>
      </c>
      <c r="C94" s="163"/>
      <c r="D94" s="131">
        <v>1001000</v>
      </c>
      <c r="E94" s="6">
        <v>500500</v>
      </c>
      <c r="F94" s="12"/>
      <c r="G94" s="120"/>
      <c r="H94" s="120"/>
      <c r="I94" s="120"/>
    </row>
    <row r="95" spans="1:10" s="148" customFormat="1" ht="12.75">
      <c r="A95" s="163"/>
      <c r="B95" s="72"/>
      <c r="C95" s="70"/>
      <c r="D95" s="18"/>
      <c r="E95" s="18"/>
      <c r="F95" s="18"/>
      <c r="G95" s="18"/>
      <c r="H95" s="18"/>
      <c r="I95" s="18"/>
      <c r="J95" s="111"/>
    </row>
    <row r="96" spans="1:11" s="148" customFormat="1" ht="12.75">
      <c r="A96" s="163"/>
      <c r="B96" s="166" t="s">
        <v>934</v>
      </c>
      <c r="C96" s="167"/>
      <c r="D96" s="168" t="s">
        <v>0</v>
      </c>
      <c r="E96" s="168">
        <f>SUM(E89:E95)</f>
        <v>13462424</v>
      </c>
      <c r="F96" s="168">
        <f>SUM(F89:F95)</f>
        <v>0</v>
      </c>
      <c r="G96" s="168">
        <f>SUM(G89:G95)</f>
        <v>0</v>
      </c>
      <c r="H96" s="168">
        <f>SUM(H89:H95)</f>
        <v>0</v>
      </c>
      <c r="I96" s="168">
        <f>SUM(I89:I95)</f>
        <v>0</v>
      </c>
      <c r="J96" s="111"/>
      <c r="K96" s="120"/>
    </row>
    <row r="97" spans="1:10" s="148" customFormat="1" ht="12.75">
      <c r="A97" s="163"/>
      <c r="B97" s="185"/>
      <c r="C97" s="186"/>
      <c r="D97" s="187"/>
      <c r="E97" s="187"/>
      <c r="F97" s="187"/>
      <c r="G97" s="187"/>
      <c r="H97" s="187"/>
      <c r="I97" s="187"/>
      <c r="J97" s="111"/>
    </row>
    <row r="98" spans="1:10" s="134" customFormat="1" ht="12.75" customHeight="1">
      <c r="A98" s="163"/>
      <c r="B98" s="188" t="s">
        <v>933</v>
      </c>
      <c r="C98" s="189"/>
      <c r="D98" s="190" t="s">
        <v>0</v>
      </c>
      <c r="E98" s="190">
        <f>SUM(E71+E86+E96)</f>
        <v>109903962</v>
      </c>
      <c r="F98" s="190">
        <f>SUM(F71+F86+F96)</f>
        <v>61015379</v>
      </c>
      <c r="G98" s="190">
        <f>SUM(G71+G86+G96)</f>
        <v>22958732</v>
      </c>
      <c r="H98" s="190">
        <f>SUM(H71+H86+H96)</f>
        <v>20349732</v>
      </c>
      <c r="I98" s="190">
        <f>SUM(I71+I86+I96)</f>
        <v>0</v>
      </c>
      <c r="J98" s="111"/>
    </row>
    <row r="99" spans="2:9" ht="12.75" customHeight="1">
      <c r="B99" s="192" t="s">
        <v>25</v>
      </c>
      <c r="C99" s="193"/>
      <c r="D99" s="194" t="s">
        <v>0</v>
      </c>
      <c r="E99" s="194">
        <f>140000000-E98</f>
        <v>30096038</v>
      </c>
      <c r="F99" s="194">
        <f>140000000-F98</f>
        <v>78984621</v>
      </c>
      <c r="G99" s="194">
        <f>140000000-G98</f>
        <v>117041268</v>
      </c>
      <c r="H99" s="194">
        <f>140000000-H98</f>
        <v>119650268</v>
      </c>
      <c r="I99" s="194">
        <f>140000000-I98</f>
        <v>140000000</v>
      </c>
    </row>
    <row r="100" spans="2:9" ht="12.75" customHeight="1">
      <c r="B100" s="195"/>
      <c r="C100" s="196"/>
      <c r="D100" s="197"/>
      <c r="E100" s="197"/>
      <c r="F100" s="197"/>
      <c r="G100" s="197"/>
      <c r="H100" s="197"/>
      <c r="I100" s="197"/>
    </row>
    <row r="101" spans="1:10" s="148" customFormat="1" ht="12.75" customHeight="1">
      <c r="A101" s="163"/>
      <c r="B101" s="111"/>
      <c r="C101" s="163"/>
      <c r="D101" s="238"/>
      <c r="E101" s="238"/>
      <c r="F101" s="238"/>
      <c r="G101" s="264"/>
      <c r="H101" s="303"/>
      <c r="I101" s="413"/>
      <c r="J101" s="111"/>
    </row>
    <row r="102" spans="1:10" s="148" customFormat="1" ht="12.75" customHeight="1">
      <c r="A102" s="163"/>
      <c r="B102" s="66" t="s">
        <v>0</v>
      </c>
      <c r="C102" s="163"/>
      <c r="D102" s="238"/>
      <c r="E102" s="238"/>
      <c r="F102" s="238"/>
      <c r="G102" s="264"/>
      <c r="H102" s="303"/>
      <c r="I102" s="413"/>
      <c r="J102" s="111"/>
    </row>
    <row r="103" spans="1:10" s="148" customFormat="1" ht="12.75" customHeight="1">
      <c r="A103" s="163"/>
      <c r="B103" s="66" t="s">
        <v>0</v>
      </c>
      <c r="C103" s="163"/>
      <c r="D103" s="238"/>
      <c r="E103" s="238"/>
      <c r="F103" s="238"/>
      <c r="G103" s="264"/>
      <c r="H103" s="303"/>
      <c r="I103" s="413"/>
      <c r="J103" s="111"/>
    </row>
    <row r="104" spans="1:10" s="148" customFormat="1" ht="12.75" customHeight="1">
      <c r="A104" s="163"/>
      <c r="B104" s="111"/>
      <c r="C104" s="163"/>
      <c r="D104" s="238"/>
      <c r="E104" s="238"/>
      <c r="F104" s="238"/>
      <c r="G104" s="264"/>
      <c r="H104" s="303"/>
      <c r="I104" s="413"/>
      <c r="J104" s="111"/>
    </row>
    <row r="105" spans="1:10" s="148" customFormat="1" ht="12.75">
      <c r="A105" s="163"/>
      <c r="B105" s="111"/>
      <c r="C105" s="163"/>
      <c r="D105" s="238"/>
      <c r="E105" s="238"/>
      <c r="F105" s="238"/>
      <c r="G105" s="264"/>
      <c r="H105" s="303"/>
      <c r="I105" s="413"/>
      <c r="J105" s="111"/>
    </row>
    <row r="106" spans="1:10" s="148" customFormat="1" ht="12.75">
      <c r="A106" s="163"/>
      <c r="B106" s="111"/>
      <c r="C106" s="163"/>
      <c r="D106" s="111"/>
      <c r="E106" s="163"/>
      <c r="F106" s="163"/>
      <c r="G106" s="163"/>
      <c r="H106" s="163"/>
      <c r="I106" s="163"/>
      <c r="J106" s="111"/>
    </row>
    <row r="107" spans="1:10" s="148" customFormat="1" ht="12.75">
      <c r="A107" s="163"/>
      <c r="B107" s="111"/>
      <c r="C107" s="163"/>
      <c r="D107" s="111"/>
      <c r="E107" s="163"/>
      <c r="F107" s="163"/>
      <c r="G107" s="163"/>
      <c r="H107" s="163"/>
      <c r="I107" s="163"/>
      <c r="J107" s="111"/>
    </row>
    <row r="108" spans="1:10" s="148" customFormat="1" ht="12.75">
      <c r="A108" s="163"/>
      <c r="B108" s="111"/>
      <c r="C108" s="163"/>
      <c r="D108" s="111"/>
      <c r="E108" s="163"/>
      <c r="F108" s="163"/>
      <c r="G108" s="163"/>
      <c r="H108" s="163"/>
      <c r="I108" s="163"/>
      <c r="J108" s="111"/>
    </row>
    <row r="109" spans="1:10" s="148" customFormat="1" ht="12.75">
      <c r="A109" s="163"/>
      <c r="B109" s="111"/>
      <c r="C109" s="163"/>
      <c r="D109" s="111"/>
      <c r="E109" s="163"/>
      <c r="F109" s="163"/>
      <c r="G109" s="163"/>
      <c r="H109" s="163"/>
      <c r="I109" s="163"/>
      <c r="J109" s="111"/>
    </row>
    <row r="110" spans="1:10" s="148" customFormat="1" ht="12.75">
      <c r="A110" s="163"/>
      <c r="B110" s="111"/>
      <c r="C110" s="163"/>
      <c r="D110" s="111"/>
      <c r="E110" s="163"/>
      <c r="F110" s="163"/>
      <c r="G110" s="163"/>
      <c r="H110" s="163"/>
      <c r="I110" s="163"/>
      <c r="J110" s="111"/>
    </row>
    <row r="111" spans="1:10" s="148" customFormat="1" ht="12.75">
      <c r="A111" s="163"/>
      <c r="B111" s="111"/>
      <c r="C111" s="163"/>
      <c r="D111" s="111"/>
      <c r="E111" s="163"/>
      <c r="F111" s="163"/>
      <c r="G111" s="163"/>
      <c r="H111" s="163"/>
      <c r="I111" s="163"/>
      <c r="J111" s="111"/>
    </row>
    <row r="112" spans="1:10" s="148" customFormat="1" ht="12.75">
      <c r="A112" s="163"/>
      <c r="B112" s="111"/>
      <c r="C112" s="163"/>
      <c r="D112" s="111"/>
      <c r="E112" s="163"/>
      <c r="F112" s="163"/>
      <c r="G112" s="163"/>
      <c r="H112" s="163"/>
      <c r="I112" s="163"/>
      <c r="J112" s="111"/>
    </row>
    <row r="113" spans="1:10" s="148" customFormat="1" ht="12.75">
      <c r="A113" s="163"/>
      <c r="D113" s="111"/>
      <c r="E113" s="163"/>
      <c r="F113" s="163"/>
      <c r="G113" s="163"/>
      <c r="H113" s="163"/>
      <c r="I113" s="163"/>
      <c r="J113" s="111"/>
    </row>
    <row r="114" spans="1:10" s="148" customFormat="1" ht="12.75">
      <c r="A114" s="163"/>
      <c r="B114" s="111"/>
      <c r="C114" s="163"/>
      <c r="D114" s="111"/>
      <c r="E114" s="163"/>
      <c r="F114" s="163"/>
      <c r="G114" s="163"/>
      <c r="H114" s="163"/>
      <c r="I114" s="163"/>
      <c r="J114" s="111"/>
    </row>
    <row r="117" spans="1:10" s="148" customFormat="1" ht="12.75">
      <c r="A117" s="163"/>
      <c r="B117" s="111"/>
      <c r="C117" s="163"/>
      <c r="D117" s="111"/>
      <c r="E117" s="163"/>
      <c r="F117" s="163"/>
      <c r="G117" s="163"/>
      <c r="H117" s="163"/>
      <c r="I117" s="163"/>
      <c r="J117" s="111"/>
    </row>
    <row r="118" spans="1:10" s="148" customFormat="1" ht="12.75">
      <c r="A118" s="163"/>
      <c r="B118" s="111"/>
      <c r="C118" s="163"/>
      <c r="D118" s="111"/>
      <c r="E118" s="163"/>
      <c r="F118" s="163"/>
      <c r="G118" s="163"/>
      <c r="H118" s="163"/>
      <c r="I118" s="163"/>
      <c r="J118" s="111"/>
    </row>
    <row r="119" spans="1:10" s="148" customFormat="1" ht="12.75">
      <c r="A119" s="163"/>
      <c r="B119" s="111"/>
      <c r="C119" s="163"/>
      <c r="D119" s="111"/>
      <c r="E119" s="163"/>
      <c r="F119" s="163"/>
      <c r="G119" s="163"/>
      <c r="H119" s="163"/>
      <c r="I119" s="163"/>
      <c r="J119" s="111"/>
    </row>
    <row r="120" spans="1:10" s="134" customFormat="1" ht="12.75" customHeight="1">
      <c r="A120" s="163"/>
      <c r="B120" s="111"/>
      <c r="C120" s="163"/>
      <c r="D120" s="111"/>
      <c r="E120" s="163"/>
      <c r="F120" s="163"/>
      <c r="G120" s="163"/>
      <c r="H120" s="163"/>
      <c r="I120" s="163"/>
      <c r="J120" s="111"/>
    </row>
    <row r="121" spans="1:10" s="134" customFormat="1" ht="12.75" customHeight="1">
      <c r="A121" s="163"/>
      <c r="B121" s="111"/>
      <c r="C121" s="163"/>
      <c r="D121" s="111"/>
      <c r="E121" s="163"/>
      <c r="F121" s="163"/>
      <c r="G121" s="163"/>
      <c r="H121" s="163"/>
      <c r="I121" s="163"/>
      <c r="J121" s="111"/>
    </row>
    <row r="122" spans="1:10" s="134" customFormat="1" ht="12.75" customHeight="1">
      <c r="A122" s="163"/>
      <c r="B122" s="111"/>
      <c r="C122" s="163"/>
      <c r="D122" s="111"/>
      <c r="E122" s="163"/>
      <c r="F122" s="163"/>
      <c r="G122" s="163"/>
      <c r="H122" s="163"/>
      <c r="I122" s="163"/>
      <c r="J122" s="111"/>
    </row>
    <row r="123" spans="1:10" s="134" customFormat="1" ht="12.75" customHeight="1">
      <c r="A123" s="163"/>
      <c r="B123" s="111"/>
      <c r="C123" s="163"/>
      <c r="D123" s="111"/>
      <c r="E123" s="163"/>
      <c r="F123" s="163"/>
      <c r="G123" s="163"/>
      <c r="H123" s="163"/>
      <c r="I123" s="163"/>
      <c r="J123" s="111"/>
    </row>
    <row r="126" spans="1:10" s="134" customFormat="1" ht="12.75" customHeight="1">
      <c r="A126" s="163"/>
      <c r="B126" s="111"/>
      <c r="C126" s="163"/>
      <c r="D126" s="111"/>
      <c r="E126" s="163"/>
      <c r="F126" s="163"/>
      <c r="G126" s="163"/>
      <c r="H126" s="163"/>
      <c r="I126" s="163"/>
      <c r="J126" s="111"/>
    </row>
    <row r="128" spans="1:10" s="134" customFormat="1" ht="12.75" customHeight="1">
      <c r="A128" s="163"/>
      <c r="B128" s="111"/>
      <c r="C128" s="163"/>
      <c r="D128" s="111"/>
      <c r="E128" s="163"/>
      <c r="F128" s="163"/>
      <c r="G128" s="163"/>
      <c r="H128" s="163"/>
      <c r="I128" s="163"/>
      <c r="J128" s="111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r:id="rId1"/>
  <ignoredErrors>
    <ignoredError sqref="E2:H2" numberStoredAsText="1"/>
    <ignoredError sqref="F99:G99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S91"/>
  <sheetViews>
    <sheetView zoomScalePageLayoutView="0" workbookViewId="0" topLeftCell="A22">
      <selection activeCell="N58" sqref="N58"/>
    </sheetView>
  </sheetViews>
  <sheetFormatPr defaultColWidth="9.140625" defaultRowHeight="12.75" customHeight="1"/>
  <cols>
    <col min="1" max="1" width="3.00390625" style="163" bestFit="1" customWidth="1"/>
    <col min="2" max="2" width="20.28125" style="111" bestFit="1" customWidth="1"/>
    <col min="3" max="3" width="6.8515625" style="163" customWidth="1"/>
    <col min="4" max="4" width="12.7109375" style="111" customWidth="1"/>
    <col min="5" max="9" width="12.7109375" style="163" customWidth="1"/>
    <col min="10" max="10" width="46.7109375" style="111" customWidth="1"/>
    <col min="11" max="16384" width="9.140625" style="111" customWidth="1"/>
  </cols>
  <sheetData>
    <row r="1" spans="1:10" s="176" customFormat="1" ht="12.75" customHeight="1">
      <c r="A1" s="491" t="s">
        <v>226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ht="12.75" customHeight="1">
      <c r="A2" s="103"/>
      <c r="B2" s="104" t="s">
        <v>0</v>
      </c>
      <c r="C2" s="105"/>
      <c r="D2" s="106" t="s">
        <v>1</v>
      </c>
      <c r="E2" s="107" t="s">
        <v>543</v>
      </c>
      <c r="F2" s="107" t="s">
        <v>759</v>
      </c>
      <c r="G2" s="107" t="s">
        <v>1109</v>
      </c>
      <c r="H2" s="107" t="s">
        <v>1513</v>
      </c>
      <c r="I2" s="416">
        <v>2027</v>
      </c>
      <c r="J2" s="26" t="s">
        <v>0</v>
      </c>
    </row>
    <row r="3" spans="1:12" ht="12.75" customHeight="1">
      <c r="A3" s="112"/>
      <c r="B3" s="113" t="s">
        <v>2</v>
      </c>
      <c r="C3" s="114" t="s">
        <v>3</v>
      </c>
      <c r="D3" s="1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114" t="s">
        <v>5</v>
      </c>
      <c r="L3"/>
    </row>
    <row r="4" spans="1:11" ht="12.75" customHeight="1">
      <c r="A4" s="115" t="s">
        <v>0</v>
      </c>
      <c r="B4" s="116"/>
      <c r="C4" s="116"/>
      <c r="D4" s="117"/>
      <c r="E4" s="117"/>
      <c r="F4" s="117"/>
      <c r="G4" s="117"/>
      <c r="H4" s="117"/>
      <c r="I4" s="117"/>
      <c r="J4" s="117"/>
      <c r="K4"/>
    </row>
    <row r="5" spans="1:12" ht="12.75" customHeight="1">
      <c r="A5" s="119">
        <v>1</v>
      </c>
      <c r="B5" s="120" t="s">
        <v>1459</v>
      </c>
      <c r="C5" s="53" t="s">
        <v>14</v>
      </c>
      <c r="D5" s="131">
        <v>558000</v>
      </c>
      <c r="E5" s="11">
        <v>558000</v>
      </c>
      <c r="F5" s="439"/>
      <c r="G5" s="439"/>
      <c r="H5" s="439"/>
      <c r="I5" s="439"/>
      <c r="J5" s="133" t="s">
        <v>1447</v>
      </c>
      <c r="K5"/>
      <c r="L5"/>
    </row>
    <row r="6" spans="1:12" ht="12.75" customHeight="1">
      <c r="A6" s="119">
        <v>2</v>
      </c>
      <c r="B6" s="143" t="s">
        <v>1492</v>
      </c>
      <c r="C6" s="121" t="s">
        <v>12</v>
      </c>
      <c r="D6" s="128">
        <v>1103000</v>
      </c>
      <c r="E6" s="149"/>
      <c r="F6" s="149"/>
      <c r="G6" s="149"/>
      <c r="H6" s="149"/>
      <c r="I6" s="149"/>
      <c r="J6" s="158" t="s">
        <v>1978</v>
      </c>
      <c r="K6"/>
      <c r="L6"/>
    </row>
    <row r="7" spans="1:17" s="148" customFormat="1" ht="12.75">
      <c r="A7" s="119">
        <v>3</v>
      </c>
      <c r="B7" s="199" t="s">
        <v>448</v>
      </c>
      <c r="C7" s="201" t="s">
        <v>20</v>
      </c>
      <c r="D7" s="122">
        <v>4619700</v>
      </c>
      <c r="E7" s="126">
        <v>4619700</v>
      </c>
      <c r="F7" s="240"/>
      <c r="G7" s="240"/>
      <c r="H7" s="240"/>
      <c r="I7" s="240"/>
      <c r="J7" s="208" t="s">
        <v>1027</v>
      </c>
      <c r="K7" s="12"/>
      <c r="L7"/>
      <c r="M7" s="249"/>
      <c r="N7" s="12"/>
      <c r="O7" s="2"/>
      <c r="P7" s="2"/>
      <c r="Q7" s="2"/>
    </row>
    <row r="8" spans="1:12" ht="12.75" customHeight="1">
      <c r="A8" s="119">
        <v>4</v>
      </c>
      <c r="B8" s="296" t="s">
        <v>1185</v>
      </c>
      <c r="C8" s="275" t="s">
        <v>21</v>
      </c>
      <c r="D8" s="55">
        <v>572250</v>
      </c>
      <c r="E8" s="63">
        <v>572250</v>
      </c>
      <c r="F8" s="63">
        <v>572250</v>
      </c>
      <c r="G8" s="63">
        <v>572250</v>
      </c>
      <c r="H8" s="277"/>
      <c r="I8" s="277"/>
      <c r="J8" s="208" t="s">
        <v>1865</v>
      </c>
      <c r="L8"/>
    </row>
    <row r="9" spans="1:12" ht="12.75" customHeight="1">
      <c r="A9" s="119">
        <v>5</v>
      </c>
      <c r="B9" s="296" t="s">
        <v>1190</v>
      </c>
      <c r="C9" s="275" t="s">
        <v>801</v>
      </c>
      <c r="D9" s="55">
        <v>1617375</v>
      </c>
      <c r="E9" s="63">
        <v>1617375</v>
      </c>
      <c r="F9" s="63">
        <v>1617375</v>
      </c>
      <c r="G9" s="63">
        <v>1617375</v>
      </c>
      <c r="H9" s="277"/>
      <c r="I9" s="277"/>
      <c r="J9" s="208" t="s">
        <v>1865</v>
      </c>
      <c r="L9"/>
    </row>
    <row r="10" spans="1:11" ht="12.75" customHeight="1">
      <c r="A10" s="119">
        <v>6</v>
      </c>
      <c r="B10" s="124" t="s">
        <v>241</v>
      </c>
      <c r="C10" s="125" t="s">
        <v>115</v>
      </c>
      <c r="D10" s="36">
        <v>6947438</v>
      </c>
      <c r="E10" s="162">
        <v>6947438</v>
      </c>
      <c r="F10" s="126"/>
      <c r="G10" s="126"/>
      <c r="H10" s="126"/>
      <c r="I10" s="126"/>
      <c r="J10" s="208" t="s">
        <v>1027</v>
      </c>
      <c r="K10"/>
    </row>
    <row r="11" spans="1:12" ht="12.75" customHeight="1">
      <c r="A11" s="119">
        <v>7</v>
      </c>
      <c r="B11" s="200" t="s">
        <v>131</v>
      </c>
      <c r="C11" s="121" t="s">
        <v>19</v>
      </c>
      <c r="D11" s="128">
        <v>4725000</v>
      </c>
      <c r="E11" s="132">
        <v>4725000</v>
      </c>
      <c r="F11" s="132"/>
      <c r="G11" s="132"/>
      <c r="H11" s="132"/>
      <c r="I11" s="132"/>
      <c r="J11" s="143" t="s">
        <v>1768</v>
      </c>
      <c r="L11"/>
    </row>
    <row r="12" spans="1:10" s="176" customFormat="1" ht="12.75" customHeight="1">
      <c r="A12" s="119">
        <v>8</v>
      </c>
      <c r="B12" s="143" t="s">
        <v>175</v>
      </c>
      <c r="C12" s="121" t="s">
        <v>7</v>
      </c>
      <c r="D12" s="122">
        <v>1990000</v>
      </c>
      <c r="E12" s="126">
        <v>1990000</v>
      </c>
      <c r="F12" s="159"/>
      <c r="G12" s="159"/>
      <c r="H12" s="159"/>
      <c r="I12" s="159"/>
      <c r="J12" s="120" t="s">
        <v>1413</v>
      </c>
    </row>
    <row r="13" spans="1:19" ht="12.75" customHeight="1">
      <c r="A13" s="150">
        <v>9</v>
      </c>
      <c r="B13" s="56" t="s">
        <v>594</v>
      </c>
      <c r="C13" s="201" t="s">
        <v>11</v>
      </c>
      <c r="D13" s="128">
        <v>3783750</v>
      </c>
      <c r="E13" s="129">
        <v>3783750</v>
      </c>
      <c r="F13" s="155"/>
      <c r="G13" s="155"/>
      <c r="H13" s="155"/>
      <c r="I13" s="155"/>
      <c r="J13" s="208" t="s">
        <v>1027</v>
      </c>
      <c r="K13"/>
      <c r="L13" s="176"/>
      <c r="M13" s="176"/>
      <c r="N13" s="176"/>
      <c r="O13" s="176"/>
      <c r="P13" s="176"/>
      <c r="Q13" s="176"/>
      <c r="R13" s="176"/>
      <c r="S13" s="176"/>
    </row>
    <row r="14" spans="1:10" s="176" customFormat="1" ht="12.75" customHeight="1">
      <c r="A14" s="150">
        <v>10</v>
      </c>
      <c r="B14" s="199" t="s">
        <v>467</v>
      </c>
      <c r="C14" s="201" t="s">
        <v>12</v>
      </c>
      <c r="D14" s="58">
        <v>400000</v>
      </c>
      <c r="E14" s="59">
        <v>400000</v>
      </c>
      <c r="F14" s="59">
        <v>400000</v>
      </c>
      <c r="G14" s="244"/>
      <c r="H14" s="244"/>
      <c r="I14" s="244"/>
      <c r="J14" s="208" t="s">
        <v>1953</v>
      </c>
    </row>
    <row r="15" spans="1:10" ht="12.75" customHeight="1">
      <c r="A15" s="150">
        <v>11</v>
      </c>
      <c r="B15" s="127" t="s">
        <v>867</v>
      </c>
      <c r="C15" s="386" t="s">
        <v>14</v>
      </c>
      <c r="D15" s="284">
        <v>882000</v>
      </c>
      <c r="E15" s="285">
        <v>882000</v>
      </c>
      <c r="F15" s="285">
        <v>882000</v>
      </c>
      <c r="G15" s="285">
        <v>882000</v>
      </c>
      <c r="H15" s="285">
        <v>882000</v>
      </c>
      <c r="I15" s="285"/>
      <c r="J15" s="403" t="s">
        <v>2174</v>
      </c>
    </row>
    <row r="16" spans="1:12" s="148" customFormat="1" ht="12.75">
      <c r="A16" s="150">
        <v>12</v>
      </c>
      <c r="B16" s="199" t="s">
        <v>451</v>
      </c>
      <c r="C16" s="201" t="s">
        <v>6</v>
      </c>
      <c r="D16" s="58">
        <v>1282450</v>
      </c>
      <c r="E16" s="240"/>
      <c r="F16" s="240"/>
      <c r="G16" s="240"/>
      <c r="H16" s="240"/>
      <c r="I16" s="240"/>
      <c r="J16" s="208" t="s">
        <v>717</v>
      </c>
      <c r="K16"/>
      <c r="L16" s="12"/>
    </row>
    <row r="17" spans="1:10" ht="12.75" customHeight="1">
      <c r="A17" s="150">
        <v>13</v>
      </c>
      <c r="B17" s="21" t="s">
        <v>848</v>
      </c>
      <c r="C17" s="201" t="s">
        <v>12</v>
      </c>
      <c r="D17" s="122">
        <v>1550000</v>
      </c>
      <c r="E17" s="248"/>
      <c r="F17" s="250"/>
      <c r="G17" s="250"/>
      <c r="H17" s="250"/>
      <c r="I17" s="250"/>
      <c r="J17" s="120" t="s">
        <v>143</v>
      </c>
    </row>
    <row r="18" spans="1:11" s="148" customFormat="1" ht="12.75" customHeight="1">
      <c r="A18" s="150">
        <v>14</v>
      </c>
      <c r="B18" s="21" t="s">
        <v>1663</v>
      </c>
      <c r="C18" s="201" t="s">
        <v>14</v>
      </c>
      <c r="D18" s="58">
        <v>240000</v>
      </c>
      <c r="E18" s="325"/>
      <c r="F18" s="325"/>
      <c r="G18" s="325"/>
      <c r="H18" s="317"/>
      <c r="I18" s="317"/>
      <c r="J18" s="21" t="s">
        <v>37</v>
      </c>
      <c r="K18"/>
    </row>
    <row r="19" spans="1:10" ht="12.75" customHeight="1">
      <c r="A19" s="150">
        <v>15</v>
      </c>
      <c r="B19" s="448" t="s">
        <v>2403</v>
      </c>
      <c r="C19" s="386" t="s">
        <v>12</v>
      </c>
      <c r="D19" s="338">
        <v>2150000</v>
      </c>
      <c r="E19" s="339">
        <v>2150000</v>
      </c>
      <c r="F19" s="339">
        <v>2150000</v>
      </c>
      <c r="G19" s="339">
        <v>2150000</v>
      </c>
      <c r="H19" s="339">
        <v>2150000</v>
      </c>
      <c r="I19" s="446"/>
      <c r="J19" s="448" t="s">
        <v>2404</v>
      </c>
    </row>
    <row r="20" spans="1:10" ht="12.75" customHeight="1">
      <c r="A20" s="150">
        <v>16</v>
      </c>
      <c r="B20" s="419" t="s">
        <v>2072</v>
      </c>
      <c r="C20" s="357" t="s">
        <v>2074</v>
      </c>
      <c r="D20" s="122">
        <v>350000</v>
      </c>
      <c r="E20" s="243"/>
      <c r="F20" s="244"/>
      <c r="G20" s="244"/>
      <c r="H20" s="244"/>
      <c r="I20" s="244"/>
      <c r="J20" s="133" t="s">
        <v>2033</v>
      </c>
    </row>
    <row r="21" spans="1:10" s="136" customFormat="1" ht="12.75" customHeight="1">
      <c r="A21" s="150">
        <v>17</v>
      </c>
      <c r="B21" s="200" t="s">
        <v>316</v>
      </c>
      <c r="C21" s="53" t="s">
        <v>11</v>
      </c>
      <c r="D21" s="36">
        <v>11480231</v>
      </c>
      <c r="E21" s="162">
        <v>11480231</v>
      </c>
      <c r="F21" s="162">
        <v>11480231</v>
      </c>
      <c r="G21" s="149"/>
      <c r="H21" s="2"/>
      <c r="I21" s="2"/>
      <c r="J21" s="208" t="s">
        <v>1367</v>
      </c>
    </row>
    <row r="22" spans="1:12" s="205" customFormat="1" ht="12.75" customHeight="1">
      <c r="A22" s="119">
        <v>18</v>
      </c>
      <c r="B22" s="143" t="s">
        <v>55</v>
      </c>
      <c r="C22" s="216" t="s">
        <v>12</v>
      </c>
      <c r="D22" s="36">
        <v>8798069</v>
      </c>
      <c r="E22" s="162">
        <v>8798069</v>
      </c>
      <c r="F22" s="162">
        <v>8798069</v>
      </c>
      <c r="G22" s="162" t="s">
        <v>0</v>
      </c>
      <c r="H22" s="162"/>
      <c r="I22" s="162"/>
      <c r="J22" s="208" t="s">
        <v>783</v>
      </c>
      <c r="K22" s="210"/>
      <c r="L22" s="210"/>
    </row>
    <row r="23" spans="1:10" s="136" customFormat="1" ht="12.75" customHeight="1">
      <c r="A23" s="119">
        <v>19</v>
      </c>
      <c r="B23" s="124" t="s">
        <v>245</v>
      </c>
      <c r="C23" s="125" t="s">
        <v>46</v>
      </c>
      <c r="D23" s="131">
        <v>4062546</v>
      </c>
      <c r="E23" s="132">
        <v>4062546</v>
      </c>
      <c r="F23" s="126"/>
      <c r="G23" s="126"/>
      <c r="H23" s="126"/>
      <c r="I23" s="126"/>
      <c r="J23" s="208" t="s">
        <v>1368</v>
      </c>
    </row>
    <row r="24" spans="1:10" s="136" customFormat="1" ht="12.75" customHeight="1">
      <c r="A24" s="150">
        <v>20</v>
      </c>
      <c r="B24" s="183" t="s">
        <v>171</v>
      </c>
      <c r="C24" s="125" t="s">
        <v>14</v>
      </c>
      <c r="D24" s="131">
        <v>2311500</v>
      </c>
      <c r="E24" s="132">
        <v>2311500</v>
      </c>
      <c r="F24" s="132">
        <v>2311500</v>
      </c>
      <c r="G24" s="132">
        <v>2311500</v>
      </c>
      <c r="H24" s="132"/>
      <c r="I24" s="132"/>
      <c r="J24" s="127" t="s">
        <v>2147</v>
      </c>
    </row>
    <row r="25" spans="1:10" s="136" customFormat="1" ht="12.75" customHeight="1">
      <c r="A25" s="119">
        <v>21</v>
      </c>
      <c r="B25" s="21" t="s">
        <v>1657</v>
      </c>
      <c r="C25" s="201" t="s">
        <v>8</v>
      </c>
      <c r="D25" s="58">
        <v>2700000</v>
      </c>
      <c r="E25" s="231">
        <v>2700000</v>
      </c>
      <c r="F25" s="231">
        <v>2700000</v>
      </c>
      <c r="G25" s="231">
        <v>2700000</v>
      </c>
      <c r="H25" s="319"/>
      <c r="I25" s="2"/>
      <c r="J25" s="21" t="s">
        <v>1112</v>
      </c>
    </row>
    <row r="26" spans="1:10" s="136" customFormat="1" ht="12.75" customHeight="1">
      <c r="A26" s="119">
        <v>22</v>
      </c>
      <c r="B26" s="296" t="s">
        <v>1182</v>
      </c>
      <c r="C26" s="275" t="s">
        <v>16</v>
      </c>
      <c r="D26" s="55">
        <v>1370000</v>
      </c>
      <c r="E26" s="20">
        <v>1370000</v>
      </c>
      <c r="F26" s="276"/>
      <c r="G26" s="277"/>
      <c r="H26" s="277"/>
      <c r="I26" s="277"/>
      <c r="J26" s="296" t="s">
        <v>37</v>
      </c>
    </row>
    <row r="27" spans="1:10" s="136" customFormat="1" ht="12.75" customHeight="1">
      <c r="A27" s="119">
        <v>23</v>
      </c>
      <c r="B27" s="448" t="s">
        <v>2409</v>
      </c>
      <c r="C27" s="386" t="s">
        <v>13</v>
      </c>
      <c r="D27" s="338">
        <v>165000</v>
      </c>
      <c r="E27" s="339">
        <v>165000</v>
      </c>
      <c r="F27" s="339">
        <v>165000</v>
      </c>
      <c r="G27" s="339">
        <v>165000</v>
      </c>
      <c r="H27" s="339">
        <v>165000</v>
      </c>
      <c r="I27" s="447"/>
      <c r="J27" s="448" t="s">
        <v>2410</v>
      </c>
    </row>
    <row r="28" spans="1:10" s="136" customFormat="1" ht="12.75" customHeight="1">
      <c r="A28" s="230">
        <v>24</v>
      </c>
      <c r="B28" s="124" t="s">
        <v>242</v>
      </c>
      <c r="C28" s="125" t="s">
        <v>20</v>
      </c>
      <c r="D28" s="36">
        <v>2399344</v>
      </c>
      <c r="E28" s="126"/>
      <c r="F28" s="126"/>
      <c r="G28" s="126"/>
      <c r="H28" s="126"/>
      <c r="I28" s="126"/>
      <c r="J28" s="208" t="s">
        <v>717</v>
      </c>
    </row>
    <row r="29" spans="1:10" s="136" customFormat="1" ht="12.75" customHeight="1">
      <c r="A29" s="230">
        <v>25</v>
      </c>
      <c r="B29" s="124" t="s">
        <v>750</v>
      </c>
      <c r="C29" s="125" t="s">
        <v>14</v>
      </c>
      <c r="D29" s="36">
        <v>1635000</v>
      </c>
      <c r="E29" s="126"/>
      <c r="F29" s="126"/>
      <c r="G29" s="126"/>
      <c r="H29" s="126"/>
      <c r="I29" s="126"/>
      <c r="J29" s="208" t="s">
        <v>1075</v>
      </c>
    </row>
    <row r="30" spans="1:10" s="136" customFormat="1" ht="12.75" customHeight="1">
      <c r="A30" s="230">
        <v>26</v>
      </c>
      <c r="B30" s="21" t="s">
        <v>849</v>
      </c>
      <c r="C30" s="201" t="s">
        <v>7</v>
      </c>
      <c r="D30" s="122">
        <v>1280000</v>
      </c>
      <c r="E30" s="243"/>
      <c r="F30" s="244"/>
      <c r="G30" s="244"/>
      <c r="H30" s="244"/>
      <c r="I30" s="244"/>
      <c r="J30" s="120" t="s">
        <v>143</v>
      </c>
    </row>
    <row r="31" spans="1:10" ht="12.75" customHeight="1">
      <c r="A31" s="230">
        <v>27</v>
      </c>
      <c r="B31" s="335" t="s">
        <v>462</v>
      </c>
      <c r="C31" s="334" t="s">
        <v>22</v>
      </c>
      <c r="D31" s="284">
        <v>2990719</v>
      </c>
      <c r="E31" s="285">
        <v>2990719</v>
      </c>
      <c r="F31" s="384"/>
      <c r="G31" s="393"/>
      <c r="H31" s="393"/>
      <c r="I31" s="393"/>
      <c r="J31" s="409" t="s">
        <v>2586</v>
      </c>
    </row>
    <row r="32" spans="1:10" s="136" customFormat="1" ht="12.75" customHeight="1">
      <c r="A32" s="230">
        <v>28</v>
      </c>
      <c r="B32" s="199" t="s">
        <v>449</v>
      </c>
      <c r="C32" s="201" t="s">
        <v>16</v>
      </c>
      <c r="D32" s="122">
        <v>2283750</v>
      </c>
      <c r="E32" s="240"/>
      <c r="F32" s="240"/>
      <c r="G32" s="240"/>
      <c r="H32" s="240"/>
      <c r="I32" s="240"/>
      <c r="J32" s="208" t="s">
        <v>717</v>
      </c>
    </row>
    <row r="33" spans="1:12" s="136" customFormat="1" ht="12.75" customHeight="1">
      <c r="A33" s="230">
        <v>29</v>
      </c>
      <c r="B33" s="40" t="s">
        <v>69</v>
      </c>
      <c r="C33" s="217" t="s">
        <v>14</v>
      </c>
      <c r="D33" s="36">
        <v>4600000</v>
      </c>
      <c r="E33" s="177"/>
      <c r="F33" s="177"/>
      <c r="G33" s="177"/>
      <c r="H33" s="177"/>
      <c r="I33" s="177"/>
      <c r="J33" s="208" t="s">
        <v>1039</v>
      </c>
      <c r="L33"/>
    </row>
    <row r="34" spans="1:12" s="136" customFormat="1" ht="12.75" customHeight="1">
      <c r="A34" s="230">
        <v>30</v>
      </c>
      <c r="B34" s="143" t="s">
        <v>520</v>
      </c>
      <c r="C34" s="53" t="s">
        <v>16</v>
      </c>
      <c r="D34" s="139">
        <v>500000</v>
      </c>
      <c r="E34" s="140">
        <v>500000</v>
      </c>
      <c r="F34" s="140">
        <v>500000</v>
      </c>
      <c r="G34" s="140" t="s">
        <v>0</v>
      </c>
      <c r="H34" s="140"/>
      <c r="I34" s="140"/>
      <c r="J34" s="158" t="s">
        <v>1121</v>
      </c>
      <c r="L34"/>
    </row>
    <row r="35" spans="1:10" ht="12.75" customHeight="1">
      <c r="A35" s="230">
        <v>31</v>
      </c>
      <c r="B35" s="127" t="s">
        <v>870</v>
      </c>
      <c r="C35" s="386" t="s">
        <v>7</v>
      </c>
      <c r="D35" s="284">
        <v>1539375</v>
      </c>
      <c r="E35" s="285">
        <v>1539375</v>
      </c>
      <c r="F35" s="285">
        <v>1539375</v>
      </c>
      <c r="G35" s="285">
        <v>1539375</v>
      </c>
      <c r="H35" s="285">
        <v>1539375</v>
      </c>
      <c r="I35" s="285"/>
      <c r="J35" s="403" t="s">
        <v>2174</v>
      </c>
    </row>
    <row r="36" spans="1:10" s="148" customFormat="1" ht="12.75" customHeight="1">
      <c r="A36" s="230">
        <v>32</v>
      </c>
      <c r="B36" s="419" t="s">
        <v>2068</v>
      </c>
      <c r="C36" s="357" t="s">
        <v>2074</v>
      </c>
      <c r="D36" s="122">
        <v>350000</v>
      </c>
      <c r="E36" s="243"/>
      <c r="F36" s="244"/>
      <c r="G36" s="244"/>
      <c r="H36" s="244"/>
      <c r="I36" s="244"/>
      <c r="J36" s="133" t="s">
        <v>2033</v>
      </c>
    </row>
    <row r="37" spans="1:19" s="148" customFormat="1" ht="12.75" customHeight="1">
      <c r="A37" s="230">
        <v>33</v>
      </c>
      <c r="B37" s="56" t="s">
        <v>592</v>
      </c>
      <c r="C37" s="201" t="s">
        <v>22</v>
      </c>
      <c r="D37" s="128">
        <v>645000</v>
      </c>
      <c r="E37" s="155"/>
      <c r="F37" s="155"/>
      <c r="G37" s="155"/>
      <c r="H37" s="155"/>
      <c r="I37" s="155"/>
      <c r="J37" s="342" t="s">
        <v>1992</v>
      </c>
      <c r="K37" s="111"/>
      <c r="L37" s="111"/>
      <c r="M37" s="111"/>
      <c r="N37" s="111"/>
      <c r="O37" s="111"/>
      <c r="P37" s="111"/>
      <c r="Q37" s="111"/>
      <c r="R37" s="111"/>
      <c r="S37" s="111"/>
    </row>
    <row r="38" spans="1:10" ht="12.75" customHeight="1">
      <c r="A38" s="230">
        <v>34</v>
      </c>
      <c r="B38" s="200" t="s">
        <v>943</v>
      </c>
      <c r="C38" s="54" t="s">
        <v>12</v>
      </c>
      <c r="D38" s="36">
        <v>3410308</v>
      </c>
      <c r="E38" s="162">
        <v>3410308</v>
      </c>
      <c r="F38" s="149"/>
      <c r="G38" s="140"/>
      <c r="H38" s="140"/>
      <c r="I38" s="140"/>
      <c r="J38" s="208" t="s">
        <v>1866</v>
      </c>
    </row>
    <row r="39" spans="1:10" s="136" customFormat="1" ht="12.75" customHeight="1">
      <c r="A39" s="230">
        <v>35</v>
      </c>
      <c r="B39" s="296" t="s">
        <v>1189</v>
      </c>
      <c r="C39" s="275" t="s">
        <v>11</v>
      </c>
      <c r="D39" s="55">
        <v>423750</v>
      </c>
      <c r="E39" s="63">
        <v>423750</v>
      </c>
      <c r="F39" s="63">
        <v>423750</v>
      </c>
      <c r="G39" s="63">
        <v>423750</v>
      </c>
      <c r="H39" s="277"/>
      <c r="I39" s="277"/>
      <c r="J39" s="208" t="s">
        <v>1865</v>
      </c>
    </row>
    <row r="40" spans="1:10" s="136" customFormat="1" ht="12.75" customHeight="1">
      <c r="A40" s="230">
        <v>36</v>
      </c>
      <c r="B40" s="21" t="s">
        <v>1659</v>
      </c>
      <c r="C40" s="201" t="s">
        <v>1660</v>
      </c>
      <c r="D40" s="58">
        <v>1370000</v>
      </c>
      <c r="E40" s="59">
        <v>1370000</v>
      </c>
      <c r="F40" s="59">
        <v>1370000</v>
      </c>
      <c r="G40" s="325"/>
      <c r="H40" s="317"/>
      <c r="I40" s="317"/>
      <c r="J40" s="21" t="s">
        <v>37</v>
      </c>
    </row>
    <row r="41" spans="1:10" ht="12.75" customHeight="1">
      <c r="A41" s="230">
        <v>37</v>
      </c>
      <c r="B41" s="296" t="s">
        <v>1183</v>
      </c>
      <c r="C41" s="275" t="s">
        <v>13</v>
      </c>
      <c r="D41" s="55">
        <v>945000</v>
      </c>
      <c r="E41" s="278"/>
      <c r="F41" s="278"/>
      <c r="G41" s="281"/>
      <c r="H41" s="277"/>
      <c r="I41" s="277"/>
      <c r="J41" s="296" t="s">
        <v>37</v>
      </c>
    </row>
    <row r="42" spans="1:10" s="148" customFormat="1" ht="12.75" customHeight="1">
      <c r="A42" s="230">
        <v>38</v>
      </c>
      <c r="B42" s="143" t="s">
        <v>152</v>
      </c>
      <c r="C42" s="130" t="s">
        <v>8</v>
      </c>
      <c r="D42" s="58">
        <v>5200000</v>
      </c>
      <c r="E42" s="140">
        <v>5200000</v>
      </c>
      <c r="F42" s="149"/>
      <c r="G42" s="149"/>
      <c r="H42" s="149"/>
      <c r="I42" s="149"/>
      <c r="J42" s="144" t="s">
        <v>1400</v>
      </c>
    </row>
    <row r="43" spans="1:10" s="148" customFormat="1" ht="12.75" customHeight="1">
      <c r="A43" s="230">
        <v>39</v>
      </c>
      <c r="B43" s="419" t="s">
        <v>2073</v>
      </c>
      <c r="C43" s="357" t="s">
        <v>2074</v>
      </c>
      <c r="D43" s="122">
        <v>350000</v>
      </c>
      <c r="E43" s="243"/>
      <c r="F43" s="244"/>
      <c r="G43" s="244"/>
      <c r="H43" s="244"/>
      <c r="I43" s="244"/>
      <c r="J43" s="133" t="s">
        <v>2033</v>
      </c>
    </row>
    <row r="44" spans="1:10" s="120" customFormat="1" ht="12.75" customHeight="1">
      <c r="A44" s="230">
        <v>40</v>
      </c>
      <c r="B44" s="200" t="s">
        <v>139</v>
      </c>
      <c r="C44" s="121" t="s">
        <v>13</v>
      </c>
      <c r="D44" s="131">
        <v>3481640</v>
      </c>
      <c r="E44" s="141"/>
      <c r="F44" s="141"/>
      <c r="G44" s="141"/>
      <c r="H44" s="141"/>
      <c r="I44" s="141"/>
      <c r="J44" s="158" t="s">
        <v>1121</v>
      </c>
    </row>
    <row r="45" spans="1:11" s="176" customFormat="1" ht="12.75" customHeight="1">
      <c r="A45" s="230">
        <v>41</v>
      </c>
      <c r="B45" s="21" t="s">
        <v>847</v>
      </c>
      <c r="C45" s="201" t="s">
        <v>31</v>
      </c>
      <c r="D45" s="122">
        <v>1715000</v>
      </c>
      <c r="E45" s="135">
        <v>1715000</v>
      </c>
      <c r="F45" s="274"/>
      <c r="G45" s="140"/>
      <c r="H45" s="140"/>
      <c r="I45" s="140"/>
      <c r="J45" s="120" t="s">
        <v>1111</v>
      </c>
      <c r="K45"/>
    </row>
    <row r="46" spans="1:11" s="148" customFormat="1" ht="12.75">
      <c r="A46" s="230">
        <v>42</v>
      </c>
      <c r="B46" s="56" t="s">
        <v>591</v>
      </c>
      <c r="C46" s="201" t="s">
        <v>19</v>
      </c>
      <c r="D46" s="128">
        <v>2900000</v>
      </c>
      <c r="E46" s="126">
        <v>5800000</v>
      </c>
      <c r="F46" s="132"/>
      <c r="G46" s="140"/>
      <c r="H46" s="140"/>
      <c r="I46" s="140"/>
      <c r="J46" s="208" t="s">
        <v>1531</v>
      </c>
      <c r="K46" s="2"/>
    </row>
    <row r="47" spans="1:11" s="148" customFormat="1" ht="12.75">
      <c r="A47" s="230">
        <v>43</v>
      </c>
      <c r="B47" s="143" t="s">
        <v>538</v>
      </c>
      <c r="C47" s="121" t="s">
        <v>15</v>
      </c>
      <c r="D47" s="137">
        <v>2358513</v>
      </c>
      <c r="E47" s="147"/>
      <c r="F47" s="147"/>
      <c r="G47" s="147"/>
      <c r="H47" s="147"/>
      <c r="I47" s="147"/>
      <c r="J47" s="127" t="s">
        <v>1978</v>
      </c>
      <c r="K47" s="2"/>
    </row>
    <row r="48" spans="1:11" s="148" customFormat="1" ht="12.75">
      <c r="A48" s="230">
        <v>44</v>
      </c>
      <c r="B48" s="448" t="s">
        <v>2407</v>
      </c>
      <c r="C48" s="386" t="s">
        <v>31</v>
      </c>
      <c r="D48" s="338">
        <v>215000</v>
      </c>
      <c r="E48" s="339">
        <v>215000</v>
      </c>
      <c r="F48" s="339">
        <v>215000</v>
      </c>
      <c r="G48" s="339">
        <v>215000</v>
      </c>
      <c r="H48" s="339">
        <v>215000</v>
      </c>
      <c r="I48" s="447"/>
      <c r="J48" s="448" t="s">
        <v>2408</v>
      </c>
      <c r="K48" s="2"/>
    </row>
    <row r="49" spans="1:11" s="148" customFormat="1" ht="12.75">
      <c r="A49" s="230">
        <v>45</v>
      </c>
      <c r="B49" s="419" t="s">
        <v>2069</v>
      </c>
      <c r="C49" s="357" t="s">
        <v>2074</v>
      </c>
      <c r="D49" s="122">
        <v>350000</v>
      </c>
      <c r="E49" s="243"/>
      <c r="F49" s="244"/>
      <c r="G49" s="244"/>
      <c r="H49" s="244"/>
      <c r="I49" s="244"/>
      <c r="J49" s="133" t="s">
        <v>2033</v>
      </c>
      <c r="K49" s="2"/>
    </row>
    <row r="50" spans="1:11" s="148" customFormat="1" ht="12.75">
      <c r="A50" s="230">
        <v>46</v>
      </c>
      <c r="B50" s="21" t="s">
        <v>1662</v>
      </c>
      <c r="C50" s="201" t="s">
        <v>16</v>
      </c>
      <c r="D50" s="58">
        <v>415000</v>
      </c>
      <c r="E50" s="317"/>
      <c r="F50" s="317"/>
      <c r="G50" s="317"/>
      <c r="H50" s="317"/>
      <c r="I50" s="317"/>
      <c r="J50" s="21" t="s">
        <v>37</v>
      </c>
      <c r="K50" s="2"/>
    </row>
    <row r="51" spans="1:11" s="205" customFormat="1" ht="15">
      <c r="A51" s="230">
        <v>47</v>
      </c>
      <c r="B51" s="271" t="s">
        <v>375</v>
      </c>
      <c r="C51" s="5" t="s">
        <v>22</v>
      </c>
      <c r="D51" s="58">
        <v>1216000</v>
      </c>
      <c r="E51" s="57"/>
      <c r="F51" s="57"/>
      <c r="G51" s="140"/>
      <c r="H51" s="140"/>
      <c r="I51" s="140"/>
      <c r="J51" s="143" t="s">
        <v>1517</v>
      </c>
      <c r="K51" s="206"/>
    </row>
    <row r="52" spans="1:11" s="205" customFormat="1" ht="15">
      <c r="A52" s="230">
        <v>48</v>
      </c>
      <c r="B52" s="143" t="s">
        <v>1491</v>
      </c>
      <c r="C52" s="227" t="s">
        <v>46</v>
      </c>
      <c r="D52" s="131">
        <v>810000</v>
      </c>
      <c r="E52" s="132">
        <v>810000</v>
      </c>
      <c r="F52" s="132">
        <v>810000</v>
      </c>
      <c r="G52" s="132">
        <v>810000</v>
      </c>
      <c r="H52" s="132"/>
      <c r="I52" s="132"/>
      <c r="J52" s="133" t="s">
        <v>1867</v>
      </c>
      <c r="K52" s="206"/>
    </row>
    <row r="53" spans="1:11" s="148" customFormat="1" ht="12.75">
      <c r="A53" s="230">
        <v>49</v>
      </c>
      <c r="B53" s="21" t="s">
        <v>1658</v>
      </c>
      <c r="C53" s="201" t="s">
        <v>801</v>
      </c>
      <c r="D53" s="58">
        <v>1470000</v>
      </c>
      <c r="E53" s="231">
        <v>1470000</v>
      </c>
      <c r="F53" s="231">
        <v>1470000</v>
      </c>
      <c r="G53" s="317"/>
      <c r="H53" s="317"/>
      <c r="I53" s="317"/>
      <c r="J53" s="21" t="s">
        <v>37</v>
      </c>
      <c r="K53" s="2"/>
    </row>
    <row r="54" spans="1:11" s="148" customFormat="1" ht="12.75">
      <c r="A54" s="230">
        <v>50</v>
      </c>
      <c r="B54" s="296" t="s">
        <v>1184</v>
      </c>
      <c r="C54" s="275" t="s">
        <v>12</v>
      </c>
      <c r="D54" s="55">
        <v>770000</v>
      </c>
      <c r="E54" s="276"/>
      <c r="F54" s="276"/>
      <c r="G54" s="277"/>
      <c r="H54" s="277"/>
      <c r="I54" s="277"/>
      <c r="J54" s="296" t="s">
        <v>37</v>
      </c>
      <c r="K54" s="2"/>
    </row>
    <row r="55" spans="1:10" ht="12.75" customHeight="1">
      <c r="A55" s="230">
        <v>51</v>
      </c>
      <c r="B55" s="419" t="s">
        <v>2070</v>
      </c>
      <c r="C55" s="357" t="s">
        <v>2071</v>
      </c>
      <c r="D55" s="122">
        <v>350000</v>
      </c>
      <c r="E55" s="243"/>
      <c r="F55" s="244"/>
      <c r="G55" s="244"/>
      <c r="H55" s="244"/>
      <c r="I55" s="244"/>
      <c r="J55" s="133" t="s">
        <v>2033</v>
      </c>
    </row>
    <row r="56" spans="1:10" s="148" customFormat="1" ht="12.75" customHeight="1">
      <c r="A56" s="230">
        <v>52</v>
      </c>
      <c r="B56" s="296" t="s">
        <v>1188</v>
      </c>
      <c r="C56" s="275" t="s">
        <v>11</v>
      </c>
      <c r="D56" s="55">
        <v>617288</v>
      </c>
      <c r="E56" s="63">
        <v>617288</v>
      </c>
      <c r="F56" s="63">
        <v>617288</v>
      </c>
      <c r="G56" s="63">
        <v>617288</v>
      </c>
      <c r="H56" s="277"/>
      <c r="I56" s="277"/>
      <c r="J56" s="208" t="s">
        <v>1865</v>
      </c>
    </row>
    <row r="57" spans="1:10" ht="12.75" customHeight="1">
      <c r="A57" s="230">
        <v>53</v>
      </c>
      <c r="B57" s="143" t="s">
        <v>392</v>
      </c>
      <c r="C57" s="53" t="s">
        <v>20</v>
      </c>
      <c r="D57" s="131">
        <v>441000</v>
      </c>
      <c r="E57" s="132">
        <v>441000</v>
      </c>
      <c r="F57" s="132" t="s">
        <v>0</v>
      </c>
      <c r="G57" s="140"/>
      <c r="H57" s="140"/>
      <c r="I57" s="140"/>
      <c r="J57" s="120" t="s">
        <v>737</v>
      </c>
    </row>
    <row r="58" spans="1:10" ht="12.75" customHeight="1">
      <c r="A58" s="230">
        <v>54</v>
      </c>
      <c r="B58" s="335" t="s">
        <v>460</v>
      </c>
      <c r="C58" s="334" t="s">
        <v>13</v>
      </c>
      <c r="D58" s="284">
        <v>5985000</v>
      </c>
      <c r="E58" s="285">
        <v>5985000</v>
      </c>
      <c r="F58" s="285">
        <v>5985000</v>
      </c>
      <c r="G58" s="380"/>
      <c r="H58" s="380"/>
      <c r="I58" s="393"/>
      <c r="J58" s="403" t="s">
        <v>2174</v>
      </c>
    </row>
    <row r="59" spans="1:10" ht="12.75" customHeight="1">
      <c r="A59" s="230">
        <v>55</v>
      </c>
      <c r="B59" s="21" t="s">
        <v>1661</v>
      </c>
      <c r="C59" s="201" t="s">
        <v>21</v>
      </c>
      <c r="D59" s="58">
        <v>555000</v>
      </c>
      <c r="E59" s="59">
        <v>555000</v>
      </c>
      <c r="F59" s="325"/>
      <c r="G59" s="325"/>
      <c r="H59" s="317"/>
      <c r="I59" s="317"/>
      <c r="J59" s="21" t="s">
        <v>37</v>
      </c>
    </row>
    <row r="60" spans="1:10" ht="12.75" customHeight="1">
      <c r="A60" s="230">
        <v>56</v>
      </c>
      <c r="B60" s="124" t="s">
        <v>2085</v>
      </c>
      <c r="C60" s="377" t="s">
        <v>31</v>
      </c>
      <c r="D60" s="378">
        <v>2410459</v>
      </c>
      <c r="E60" s="379">
        <v>2410459</v>
      </c>
      <c r="F60" s="379">
        <v>2410459</v>
      </c>
      <c r="G60" s="380"/>
      <c r="H60" s="380"/>
      <c r="I60" s="393"/>
      <c r="J60" s="351" t="s">
        <v>2173</v>
      </c>
    </row>
    <row r="61" spans="1:17" s="148" customFormat="1" ht="12.75">
      <c r="A61" s="230">
        <v>57</v>
      </c>
      <c r="B61" s="56" t="s">
        <v>108</v>
      </c>
      <c r="C61" s="121" t="s">
        <v>17</v>
      </c>
      <c r="D61" s="128">
        <v>3483000</v>
      </c>
      <c r="E61" s="129">
        <v>3483000</v>
      </c>
      <c r="F61" s="129">
        <v>3483000</v>
      </c>
      <c r="G61" s="129">
        <v>3483000</v>
      </c>
      <c r="H61" s="244"/>
      <c r="I61" s="244"/>
      <c r="J61" s="21" t="s">
        <v>37</v>
      </c>
      <c r="K61" s="2"/>
      <c r="L61" s="12"/>
      <c r="M61" s="2"/>
      <c r="N61" s="2"/>
      <c r="O61" s="2"/>
      <c r="P61" s="2"/>
      <c r="Q61" s="2"/>
    </row>
    <row r="62" spans="1:10" s="294" customFormat="1" ht="12.75" customHeight="1">
      <c r="A62" s="230">
        <v>58</v>
      </c>
      <c r="B62" s="200" t="s">
        <v>154</v>
      </c>
      <c r="C62" s="121" t="s">
        <v>31</v>
      </c>
      <c r="D62" s="122">
        <v>4566123</v>
      </c>
      <c r="E62" s="126">
        <v>4566123</v>
      </c>
      <c r="F62" s="126">
        <v>4566123</v>
      </c>
      <c r="G62" s="140"/>
      <c r="H62" s="140"/>
      <c r="I62" s="140"/>
      <c r="J62" s="21" t="s">
        <v>37</v>
      </c>
    </row>
    <row r="63" spans="1:10" s="294" customFormat="1" ht="12.75" customHeight="1">
      <c r="A63" s="230">
        <v>59</v>
      </c>
      <c r="B63" s="161" t="s">
        <v>1181</v>
      </c>
      <c r="C63" s="273" t="s">
        <v>7</v>
      </c>
      <c r="D63" s="55">
        <v>2460000</v>
      </c>
      <c r="E63" s="20">
        <v>2460000</v>
      </c>
      <c r="F63" s="20">
        <v>2460000</v>
      </c>
      <c r="G63" s="274"/>
      <c r="H63" s="140"/>
      <c r="I63" s="140"/>
      <c r="J63" s="296" t="s">
        <v>1113</v>
      </c>
    </row>
    <row r="64" spans="1:10" s="288" customFormat="1" ht="12.75" customHeight="1">
      <c r="A64" s="230">
        <v>60</v>
      </c>
      <c r="B64" s="448" t="s">
        <v>2405</v>
      </c>
      <c r="C64" s="386" t="s">
        <v>17</v>
      </c>
      <c r="D64" s="338">
        <v>710000</v>
      </c>
      <c r="E64" s="339">
        <v>710000</v>
      </c>
      <c r="F64" s="339">
        <v>710000</v>
      </c>
      <c r="G64" s="339">
        <v>710000</v>
      </c>
      <c r="H64" s="339">
        <v>710000</v>
      </c>
      <c r="I64" s="447"/>
      <c r="J64" s="448" t="s">
        <v>2406</v>
      </c>
    </row>
    <row r="65" spans="1:10" s="148" customFormat="1" ht="12.75" customHeight="1">
      <c r="A65" s="163"/>
      <c r="B65" s="64"/>
      <c r="C65" s="65"/>
      <c r="D65" s="17"/>
      <c r="E65" s="17"/>
      <c r="F65" s="17"/>
      <c r="G65" s="17"/>
      <c r="H65" s="17"/>
      <c r="I65" s="17"/>
      <c r="J65" s="17"/>
    </row>
    <row r="66" spans="1:10" s="148" customFormat="1" ht="12.75" customHeight="1">
      <c r="A66" s="163"/>
      <c r="B66" s="166" t="s">
        <v>931</v>
      </c>
      <c r="C66" s="167"/>
      <c r="D66" s="168" t="s">
        <v>0</v>
      </c>
      <c r="E66" s="168">
        <f>SUM(E5:E65)</f>
        <v>105804881</v>
      </c>
      <c r="F66" s="168">
        <f>SUM(F5:F65)</f>
        <v>57636420</v>
      </c>
      <c r="G66" s="168">
        <f>SUM(G5:G65)</f>
        <v>18196538</v>
      </c>
      <c r="H66" s="168">
        <f>SUM(H5:H65)</f>
        <v>5661375</v>
      </c>
      <c r="I66" s="168">
        <f>SUM(I5:I65)</f>
        <v>0</v>
      </c>
      <c r="J66" s="17"/>
    </row>
    <row r="67" spans="2:10" ht="12.75" customHeight="1">
      <c r="B67" s="185"/>
      <c r="C67" s="186"/>
      <c r="D67" s="187"/>
      <c r="E67" s="187"/>
      <c r="F67" s="187"/>
      <c r="G67" s="187"/>
      <c r="H67" s="187"/>
      <c r="I67" s="187"/>
      <c r="J67" s="17"/>
    </row>
    <row r="68" spans="2:10" ht="12.75" customHeight="1">
      <c r="B68" s="67" t="s">
        <v>29</v>
      </c>
      <c r="C68" s="68"/>
      <c r="D68" s="69"/>
      <c r="E68" s="69"/>
      <c r="F68" s="69"/>
      <c r="G68" s="69"/>
      <c r="H68" s="69"/>
      <c r="I68" s="69"/>
      <c r="J68" s="17"/>
    </row>
    <row r="69" spans="2:10" ht="12.75" customHeight="1">
      <c r="B69" s="21" t="s">
        <v>852</v>
      </c>
      <c r="D69" s="122">
        <v>954619</v>
      </c>
      <c r="E69" s="126">
        <v>238655</v>
      </c>
      <c r="F69" s="126">
        <v>238655</v>
      </c>
      <c r="G69" s="126">
        <v>238655</v>
      </c>
      <c r="H69" s="250"/>
      <c r="I69" s="250"/>
      <c r="J69" s="208" t="s">
        <v>2010</v>
      </c>
    </row>
    <row r="70" spans="2:10" ht="12.75" customHeight="1">
      <c r="B70" s="56" t="s">
        <v>593</v>
      </c>
      <c r="C70" s="262"/>
      <c r="D70" s="58">
        <v>670625</v>
      </c>
      <c r="E70" s="59">
        <v>167656</v>
      </c>
      <c r="F70" s="59">
        <v>167656</v>
      </c>
      <c r="G70" s="59" t="s">
        <v>0</v>
      </c>
      <c r="H70" s="59"/>
      <c r="I70" s="59"/>
      <c r="J70" s="143" t="s">
        <v>1488</v>
      </c>
    </row>
    <row r="71" spans="2:10" ht="12.75" customHeight="1">
      <c r="B71" s="200" t="s">
        <v>1059</v>
      </c>
      <c r="C71" s="262"/>
      <c r="D71" s="131">
        <v>1004000</v>
      </c>
      <c r="E71" s="132">
        <v>251000</v>
      </c>
      <c r="F71" s="155"/>
      <c r="G71" s="155"/>
      <c r="H71" s="155"/>
      <c r="I71" s="155"/>
      <c r="J71" s="143" t="s">
        <v>1488</v>
      </c>
    </row>
    <row r="72" spans="1:10" s="148" customFormat="1" ht="12.75" customHeight="1">
      <c r="A72" s="163"/>
      <c r="B72" s="296" t="s">
        <v>1187</v>
      </c>
      <c r="C72" s="262"/>
      <c r="D72" s="55">
        <v>426563</v>
      </c>
      <c r="E72" s="63">
        <v>106641</v>
      </c>
      <c r="F72" s="63">
        <v>106641</v>
      </c>
      <c r="G72" s="281"/>
      <c r="H72" s="277"/>
      <c r="I72" s="277"/>
      <c r="J72" s="143" t="s">
        <v>1999</v>
      </c>
    </row>
    <row r="73" spans="1:10" s="134" customFormat="1" ht="12.75" customHeight="1">
      <c r="A73" s="163"/>
      <c r="B73" s="200" t="s">
        <v>317</v>
      </c>
      <c r="C73" s="262"/>
      <c r="D73" s="36">
        <v>3704750</v>
      </c>
      <c r="E73" s="162">
        <v>926188</v>
      </c>
      <c r="F73" s="2"/>
      <c r="G73" s="140"/>
      <c r="H73" s="140"/>
      <c r="I73" s="140"/>
      <c r="J73" s="143" t="s">
        <v>1999</v>
      </c>
    </row>
    <row r="74" spans="1:10" s="134" customFormat="1" ht="12.75" customHeight="1">
      <c r="A74" s="163"/>
      <c r="B74" s="143" t="s">
        <v>378</v>
      </c>
      <c r="C74" s="262"/>
      <c r="D74" s="36">
        <v>4213519</v>
      </c>
      <c r="E74" s="162">
        <v>1053380</v>
      </c>
      <c r="F74" s="162">
        <v>1053380</v>
      </c>
      <c r="G74" s="140"/>
      <c r="H74" s="140"/>
      <c r="I74" s="140"/>
      <c r="J74" s="143" t="s">
        <v>1999</v>
      </c>
    </row>
    <row r="75" spans="1:10" s="134" customFormat="1" ht="12.75" customHeight="1">
      <c r="A75" s="163"/>
      <c r="B75" s="143" t="s">
        <v>996</v>
      </c>
      <c r="C75" s="163"/>
      <c r="D75" s="131">
        <v>1413000</v>
      </c>
      <c r="E75" s="132">
        <v>353250</v>
      </c>
      <c r="F75" s="132">
        <v>353250</v>
      </c>
      <c r="G75" s="140"/>
      <c r="H75" s="140"/>
      <c r="I75" s="140"/>
      <c r="J75" s="133" t="s">
        <v>1506</v>
      </c>
    </row>
    <row r="76" spans="2:10" ht="12.75" customHeight="1">
      <c r="B76" s="120" t="s">
        <v>1458</v>
      </c>
      <c r="C76" s="262"/>
      <c r="D76" s="131">
        <v>350000</v>
      </c>
      <c r="E76" s="132">
        <v>87500</v>
      </c>
      <c r="F76" s="344"/>
      <c r="G76" s="344"/>
      <c r="H76" s="344"/>
      <c r="I76" s="412"/>
      <c r="J76" s="143" t="s">
        <v>1999</v>
      </c>
    </row>
    <row r="77" spans="2:10" ht="12.75" customHeight="1">
      <c r="B77" s="33"/>
      <c r="C77" s="70"/>
      <c r="D77" s="18"/>
      <c r="E77" s="71"/>
      <c r="F77" s="71"/>
      <c r="G77" s="71"/>
      <c r="H77" s="71"/>
      <c r="I77" s="71"/>
      <c r="J77" s="17"/>
    </row>
    <row r="78" spans="1:11" s="148" customFormat="1" ht="12.75">
      <c r="A78" s="163"/>
      <c r="B78" s="166" t="s">
        <v>932</v>
      </c>
      <c r="C78" s="167"/>
      <c r="D78" s="168" t="s">
        <v>0</v>
      </c>
      <c r="E78" s="168">
        <f>SUM(E69:E77)</f>
        <v>3184270</v>
      </c>
      <c r="F78" s="168">
        <f>SUM(F69:F77)</f>
        <v>1919582</v>
      </c>
      <c r="G78" s="168">
        <f>SUM(G69:G77)</f>
        <v>238655</v>
      </c>
      <c r="H78" s="168">
        <f>SUM(H69:H77)</f>
        <v>0</v>
      </c>
      <c r="I78" s="168">
        <f>SUM(I69:I77)</f>
        <v>0</v>
      </c>
      <c r="J78" s="17"/>
      <c r="K78" s="2"/>
    </row>
    <row r="79" spans="1:11" s="148" customFormat="1" ht="12.75">
      <c r="A79" s="163"/>
      <c r="B79" s="185"/>
      <c r="C79" s="186"/>
      <c r="D79" s="187"/>
      <c r="E79" s="187"/>
      <c r="F79" s="187"/>
      <c r="G79" s="187"/>
      <c r="H79" s="187"/>
      <c r="I79" s="187"/>
      <c r="J79" s="187"/>
      <c r="K79" s="2"/>
    </row>
    <row r="80" spans="1:11" s="148" customFormat="1" ht="12.75">
      <c r="A80" s="163"/>
      <c r="B80" s="67" t="s">
        <v>24</v>
      </c>
      <c r="C80" s="68"/>
      <c r="D80" s="69"/>
      <c r="E80" s="69"/>
      <c r="F80" s="69"/>
      <c r="G80" s="69"/>
      <c r="H80" s="69"/>
      <c r="I80" s="69"/>
      <c r="J80" s="187"/>
      <c r="K80" s="2"/>
    </row>
    <row r="81" spans="2:10" ht="12.75" customHeight="1">
      <c r="B81" s="72"/>
      <c r="C81" s="70"/>
      <c r="D81" s="18"/>
      <c r="E81" s="18"/>
      <c r="F81" s="18"/>
      <c r="G81" s="18"/>
      <c r="H81" s="18"/>
      <c r="I81" s="18"/>
      <c r="J81" s="18"/>
    </row>
    <row r="82" spans="2:9" ht="12.75" customHeight="1">
      <c r="B82" s="166" t="s">
        <v>934</v>
      </c>
      <c r="C82" s="167"/>
      <c r="D82" s="168" t="s">
        <v>0</v>
      </c>
      <c r="E82" s="168">
        <f>SUM(E81:E81)</f>
        <v>0</v>
      </c>
      <c r="F82" s="168">
        <f>SUM(F81:F81)</f>
        <v>0</v>
      </c>
      <c r="G82" s="168">
        <f>SUM(G81:G81)</f>
        <v>0</v>
      </c>
      <c r="H82" s="168">
        <f>SUM(H81:H81)</f>
        <v>0</v>
      </c>
      <c r="I82" s="168">
        <f>SUM(I81:I81)</f>
        <v>0</v>
      </c>
    </row>
    <row r="83" spans="2:9" ht="12.75" customHeight="1">
      <c r="B83" s="185"/>
      <c r="C83" s="186"/>
      <c r="D83" s="187"/>
      <c r="E83" s="187"/>
      <c r="F83" s="187"/>
      <c r="G83" s="187"/>
      <c r="H83" s="187"/>
      <c r="I83" s="187"/>
    </row>
    <row r="84" spans="2:9" ht="12.75" customHeight="1">
      <c r="B84" s="188" t="s">
        <v>933</v>
      </c>
      <c r="C84" s="189"/>
      <c r="D84" s="190" t="s">
        <v>0</v>
      </c>
      <c r="E84" s="190">
        <f>SUM(E66+E78+E82)</f>
        <v>108989151</v>
      </c>
      <c r="F84" s="190">
        <f>SUM(F66+F78+F82)</f>
        <v>59556002</v>
      </c>
      <c r="G84" s="190">
        <f>SUM(G66+G78+G82)</f>
        <v>18435193</v>
      </c>
      <c r="H84" s="190">
        <f>SUM(H66+H78+H82)</f>
        <v>5661375</v>
      </c>
      <c r="I84" s="190">
        <f>SUM(I66+I78+I82)</f>
        <v>0</v>
      </c>
    </row>
    <row r="85" spans="2:9" ht="12.75" customHeight="1">
      <c r="B85" s="192" t="s">
        <v>25</v>
      </c>
      <c r="C85" s="193"/>
      <c r="D85" s="194" t="s">
        <v>0</v>
      </c>
      <c r="E85" s="194">
        <f>140000000-E84</f>
        <v>31010849</v>
      </c>
      <c r="F85" s="194">
        <f>140000000-F84</f>
        <v>80443998</v>
      </c>
      <c r="G85" s="194">
        <f>140000000-G84</f>
        <v>121564807</v>
      </c>
      <c r="H85" s="194">
        <f>140000000-H84</f>
        <v>134338625</v>
      </c>
      <c r="I85" s="194">
        <f>140000000-I84</f>
        <v>140000000</v>
      </c>
    </row>
    <row r="86" spans="2:9" ht="12.75" customHeight="1">
      <c r="B86" s="195"/>
      <c r="C86" s="196"/>
      <c r="D86" s="197"/>
      <c r="E86" s="197"/>
      <c r="F86" s="197"/>
      <c r="G86" s="197"/>
      <c r="H86" s="197"/>
      <c r="I86" s="197"/>
    </row>
    <row r="87" spans="4:9" ht="12.75" customHeight="1">
      <c r="D87" s="238"/>
      <c r="E87" s="238"/>
      <c r="F87" s="238"/>
      <c r="G87" s="264"/>
      <c r="H87" s="303"/>
      <c r="I87" s="413"/>
    </row>
    <row r="88" spans="4:9" ht="12.75" customHeight="1">
      <c r="D88" s="7" t="s">
        <v>0</v>
      </c>
      <c r="E88" s="238"/>
      <c r="F88" s="238"/>
      <c r="G88" s="264"/>
      <c r="H88" s="303"/>
      <c r="I88" s="413"/>
    </row>
    <row r="89" spans="2:9" ht="12.75" customHeight="1">
      <c r="B89" s="66" t="s">
        <v>0</v>
      </c>
      <c r="D89" s="238"/>
      <c r="E89" s="238"/>
      <c r="F89" s="238"/>
      <c r="G89" s="264"/>
      <c r="H89" s="303"/>
      <c r="I89" s="413"/>
    </row>
    <row r="90" spans="2:9" ht="12.75" customHeight="1">
      <c r="B90" s="66" t="s">
        <v>0</v>
      </c>
      <c r="D90" s="238"/>
      <c r="E90" s="238"/>
      <c r="F90" s="238"/>
      <c r="G90" s="264"/>
      <c r="H90" s="303"/>
      <c r="I90" s="413"/>
    </row>
    <row r="91" spans="3:9" ht="12.75" customHeight="1">
      <c r="C91" s="111"/>
      <c r="E91" s="111"/>
      <c r="F91" s="111"/>
      <c r="G91" s="111"/>
      <c r="H91" s="111"/>
      <c r="I91" s="111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r:id="rId1"/>
  <ignoredErrors>
    <ignoredError sqref="E2:H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R99"/>
  <sheetViews>
    <sheetView zoomScalePageLayoutView="0" workbookViewId="0" topLeftCell="A31">
      <selection activeCell="J55" sqref="J55"/>
    </sheetView>
  </sheetViews>
  <sheetFormatPr defaultColWidth="9.140625" defaultRowHeight="12.75" customHeight="1"/>
  <cols>
    <col min="1" max="1" width="4.00390625" style="163" bestFit="1" customWidth="1"/>
    <col min="2" max="2" width="20.140625" style="111" bestFit="1" customWidth="1"/>
    <col min="3" max="3" width="5.421875" style="163" customWidth="1"/>
    <col min="4" max="4" width="12.7109375" style="111" customWidth="1"/>
    <col min="5" max="9" width="12.7109375" style="163" customWidth="1"/>
    <col min="10" max="10" width="47.140625" style="111" customWidth="1"/>
    <col min="11" max="16384" width="9.140625" style="111" customWidth="1"/>
  </cols>
  <sheetData>
    <row r="1" spans="1:10" s="176" customFormat="1" ht="12.75" customHeight="1">
      <c r="A1" s="492" t="s">
        <v>296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8" ht="12.75" customHeight="1">
      <c r="A2" s="103"/>
      <c r="B2" s="104" t="s">
        <v>0</v>
      </c>
      <c r="C2" s="105"/>
      <c r="D2" s="106" t="s">
        <v>1</v>
      </c>
      <c r="E2" s="107" t="s">
        <v>543</v>
      </c>
      <c r="F2" s="107" t="s">
        <v>759</v>
      </c>
      <c r="G2" s="107" t="s">
        <v>1109</v>
      </c>
      <c r="H2" s="107" t="s">
        <v>1513</v>
      </c>
      <c r="I2" s="416">
        <v>2027</v>
      </c>
      <c r="J2" s="26" t="s">
        <v>0</v>
      </c>
      <c r="L2" s="109"/>
      <c r="M2" s="109"/>
      <c r="N2" s="109"/>
      <c r="O2" s="110"/>
      <c r="P2" s="110"/>
      <c r="Q2" s="110"/>
      <c r="R2" s="110"/>
    </row>
    <row r="3" spans="1:18" ht="12.75" customHeight="1">
      <c r="A3" s="112"/>
      <c r="B3" s="113" t="s">
        <v>2</v>
      </c>
      <c r="C3" s="114" t="s">
        <v>3</v>
      </c>
      <c r="D3" s="1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114" t="s">
        <v>5</v>
      </c>
      <c r="K3" s="109"/>
      <c r="L3" s="109"/>
      <c r="M3" s="109"/>
      <c r="N3" s="109"/>
      <c r="O3" s="110"/>
      <c r="P3" s="110"/>
      <c r="Q3" s="110"/>
      <c r="R3" s="110"/>
    </row>
    <row r="4" spans="1:18" ht="12.75" customHeight="1">
      <c r="A4" s="115" t="s">
        <v>0</v>
      </c>
      <c r="B4" s="116"/>
      <c r="C4" s="116"/>
      <c r="D4" s="117"/>
      <c r="E4" s="117"/>
      <c r="F4" s="117"/>
      <c r="G4" s="117"/>
      <c r="H4" s="117"/>
      <c r="I4" s="117"/>
      <c r="J4" s="117"/>
      <c r="K4"/>
      <c r="L4"/>
      <c r="M4" s="109"/>
      <c r="N4" s="109"/>
      <c r="O4" s="110"/>
      <c r="P4" s="110"/>
      <c r="Q4" s="110"/>
      <c r="R4" s="110"/>
    </row>
    <row r="5" spans="1:10" ht="12.75" customHeight="1">
      <c r="A5" s="119">
        <v>1</v>
      </c>
      <c r="B5" s="143" t="s">
        <v>518</v>
      </c>
      <c r="C5" s="53" t="s">
        <v>7</v>
      </c>
      <c r="D5" s="139">
        <v>1900100</v>
      </c>
      <c r="E5" s="132">
        <v>1900100</v>
      </c>
      <c r="F5" s="132">
        <v>1900100</v>
      </c>
      <c r="G5" s="2"/>
      <c r="H5" s="2"/>
      <c r="I5" s="2"/>
      <c r="J5" s="208" t="s">
        <v>1939</v>
      </c>
    </row>
    <row r="6" spans="1:18" ht="12.75" customHeight="1">
      <c r="A6" s="119">
        <v>2</v>
      </c>
      <c r="B6" s="445" t="s">
        <v>2415</v>
      </c>
      <c r="C6" s="245" t="s">
        <v>2416</v>
      </c>
      <c r="D6" s="58">
        <v>1170000</v>
      </c>
      <c r="E6" s="231">
        <v>1170000</v>
      </c>
      <c r="F6" s="231">
        <v>1170000</v>
      </c>
      <c r="G6" s="231">
        <v>1170000</v>
      </c>
      <c r="H6" s="231">
        <v>1170000</v>
      </c>
      <c r="I6" s="66"/>
      <c r="J6" s="445" t="s">
        <v>2417</v>
      </c>
      <c r="K6"/>
      <c r="L6"/>
      <c r="M6" s="109"/>
      <c r="N6" s="109"/>
      <c r="O6" s="110"/>
      <c r="P6" s="110"/>
      <c r="Q6" s="110"/>
      <c r="R6" s="110"/>
    </row>
    <row r="7" spans="1:18" ht="12.75" customHeight="1">
      <c r="A7" s="119">
        <v>3</v>
      </c>
      <c r="B7" s="21" t="s">
        <v>861</v>
      </c>
      <c r="C7" s="245" t="s">
        <v>15</v>
      </c>
      <c r="D7" s="122">
        <v>1264800</v>
      </c>
      <c r="E7" s="126">
        <v>1264800</v>
      </c>
      <c r="F7" s="126">
        <v>1264800</v>
      </c>
      <c r="G7" s="244"/>
      <c r="H7" s="244"/>
      <c r="I7" s="244"/>
      <c r="J7" s="208" t="s">
        <v>1283</v>
      </c>
      <c r="K7"/>
      <c r="L7"/>
      <c r="M7" s="109"/>
      <c r="N7" s="109"/>
      <c r="O7" s="110"/>
      <c r="P7" s="110"/>
      <c r="Q7" s="110"/>
      <c r="R7" s="110"/>
    </row>
    <row r="8" spans="1:12" ht="12.75" customHeight="1">
      <c r="A8" s="119">
        <v>4</v>
      </c>
      <c r="B8" s="21" t="s">
        <v>855</v>
      </c>
      <c r="C8" s="245" t="s">
        <v>14</v>
      </c>
      <c r="D8" s="122">
        <v>1260000</v>
      </c>
      <c r="E8" s="243"/>
      <c r="F8" s="244"/>
      <c r="G8" s="244"/>
      <c r="H8" s="244"/>
      <c r="I8" s="244"/>
      <c r="J8" s="120" t="s">
        <v>143</v>
      </c>
      <c r="K8"/>
      <c r="L8"/>
    </row>
    <row r="9" spans="1:10" ht="12.75" customHeight="1">
      <c r="A9" s="119">
        <v>5</v>
      </c>
      <c r="B9" s="21" t="s">
        <v>1692</v>
      </c>
      <c r="C9" s="201" t="s">
        <v>31</v>
      </c>
      <c r="D9" s="58">
        <v>205000</v>
      </c>
      <c r="E9" s="317"/>
      <c r="F9" s="317"/>
      <c r="G9" s="317"/>
      <c r="H9" s="317"/>
      <c r="I9" s="317"/>
      <c r="J9" s="21" t="s">
        <v>37</v>
      </c>
    </row>
    <row r="10" spans="1:12" ht="12.75" customHeight="1">
      <c r="A10" s="119">
        <v>6</v>
      </c>
      <c r="B10" s="124" t="s">
        <v>2595</v>
      </c>
      <c r="C10" s="125" t="s">
        <v>8</v>
      </c>
      <c r="D10" s="58">
        <v>6022071</v>
      </c>
      <c r="E10" s="59">
        <v>6022071</v>
      </c>
      <c r="F10" s="138"/>
      <c r="G10" s="138"/>
      <c r="H10" s="138"/>
      <c r="I10" s="138"/>
      <c r="J10" s="208" t="s">
        <v>2157</v>
      </c>
      <c r="K10"/>
      <c r="L10"/>
    </row>
    <row r="11" spans="1:10" ht="12.75" customHeight="1">
      <c r="A11" s="119">
        <v>7</v>
      </c>
      <c r="B11" s="445" t="s">
        <v>2413</v>
      </c>
      <c r="C11" s="245" t="s">
        <v>22</v>
      </c>
      <c r="D11" s="58">
        <v>1650000</v>
      </c>
      <c r="E11" s="231">
        <v>1650000</v>
      </c>
      <c r="F11" s="231">
        <v>1650000</v>
      </c>
      <c r="G11" s="231">
        <v>1650000</v>
      </c>
      <c r="H11" s="231">
        <v>1650000</v>
      </c>
      <c r="I11" s="66"/>
      <c r="J11" s="445" t="s">
        <v>2414</v>
      </c>
    </row>
    <row r="12" spans="1:12" ht="12.75" customHeight="1">
      <c r="A12" s="119">
        <v>8</v>
      </c>
      <c r="B12" s="143" t="s">
        <v>1807</v>
      </c>
      <c r="C12" s="245" t="s">
        <v>12</v>
      </c>
      <c r="D12" s="139">
        <v>2208000</v>
      </c>
      <c r="E12" s="326"/>
      <c r="F12" s="12"/>
      <c r="G12" s="148"/>
      <c r="H12" s="148"/>
      <c r="I12" s="148"/>
      <c r="J12" s="62" t="s">
        <v>1778</v>
      </c>
      <c r="L12"/>
    </row>
    <row r="13" spans="1:14" ht="12.75" customHeight="1">
      <c r="A13" s="119">
        <v>9</v>
      </c>
      <c r="B13" s="143" t="s">
        <v>188</v>
      </c>
      <c r="C13" s="121" t="s">
        <v>27</v>
      </c>
      <c r="D13" s="58">
        <v>5185000</v>
      </c>
      <c r="E13" s="240"/>
      <c r="F13" s="240"/>
      <c r="G13" s="240"/>
      <c r="H13" s="240"/>
      <c r="I13" s="240"/>
      <c r="J13" s="154" t="s">
        <v>522</v>
      </c>
      <c r="K13" s="148"/>
      <c r="L13"/>
      <c r="M13" s="148"/>
      <c r="N13" s="148"/>
    </row>
    <row r="14" spans="1:12" ht="12.75" customHeight="1">
      <c r="A14" s="119">
        <v>10</v>
      </c>
      <c r="B14" s="21" t="s">
        <v>1668</v>
      </c>
      <c r="C14" s="201" t="s">
        <v>12</v>
      </c>
      <c r="D14" s="58">
        <v>510000</v>
      </c>
      <c r="E14" s="231">
        <v>510000</v>
      </c>
      <c r="F14" s="317"/>
      <c r="G14" s="317"/>
      <c r="H14" s="317"/>
      <c r="I14" s="317"/>
      <c r="J14" s="21" t="s">
        <v>37</v>
      </c>
      <c r="K14"/>
      <c r="L14"/>
    </row>
    <row r="15" spans="1:12" ht="12.75" customHeight="1">
      <c r="A15" s="119">
        <v>11</v>
      </c>
      <c r="B15" s="296" t="s">
        <v>1192</v>
      </c>
      <c r="C15" s="275" t="s">
        <v>14</v>
      </c>
      <c r="D15" s="55">
        <v>1570000</v>
      </c>
      <c r="E15" s="20">
        <v>1570000</v>
      </c>
      <c r="F15" s="276"/>
      <c r="G15" s="277"/>
      <c r="H15" s="277"/>
      <c r="I15" s="277"/>
      <c r="J15" s="296" t="s">
        <v>37</v>
      </c>
      <c r="L15"/>
    </row>
    <row r="16" spans="1:10" ht="12.75" customHeight="1">
      <c r="A16" s="119">
        <v>12</v>
      </c>
      <c r="B16" s="56" t="s">
        <v>600</v>
      </c>
      <c r="C16" s="201" t="s">
        <v>21</v>
      </c>
      <c r="D16" s="128">
        <v>1724100</v>
      </c>
      <c r="E16" s="129">
        <v>1724100</v>
      </c>
      <c r="F16" s="155"/>
      <c r="G16" s="155"/>
      <c r="H16" s="155"/>
      <c r="I16" s="155"/>
      <c r="J16" s="208" t="s">
        <v>953</v>
      </c>
    </row>
    <row r="17" spans="1:10" ht="12.75" customHeight="1">
      <c r="A17" s="119">
        <v>13</v>
      </c>
      <c r="B17" s="213" t="s">
        <v>452</v>
      </c>
      <c r="C17" s="201" t="s">
        <v>9</v>
      </c>
      <c r="D17" s="139">
        <v>4407200</v>
      </c>
      <c r="E17" s="140">
        <v>4407200</v>
      </c>
      <c r="F17" s="140">
        <v>4407200</v>
      </c>
      <c r="G17" s="140">
        <v>4407200</v>
      </c>
      <c r="H17" s="240"/>
      <c r="I17" s="240"/>
      <c r="J17" s="208" t="s">
        <v>1547</v>
      </c>
    </row>
    <row r="18" spans="1:16" s="148" customFormat="1" ht="12.75">
      <c r="A18" s="119">
        <v>14</v>
      </c>
      <c r="B18" s="21" t="s">
        <v>112</v>
      </c>
      <c r="C18" s="245" t="s">
        <v>20</v>
      </c>
      <c r="D18" s="122">
        <v>1410000</v>
      </c>
      <c r="E18" s="126">
        <v>1410000</v>
      </c>
      <c r="F18" s="244"/>
      <c r="G18" s="244"/>
      <c r="H18" s="244"/>
      <c r="I18" s="244"/>
      <c r="J18" s="120" t="s">
        <v>1490</v>
      </c>
      <c r="K18" s="2"/>
      <c r="L18" s="132"/>
      <c r="M18" s="2"/>
      <c r="N18" s="2"/>
      <c r="O18" s="2"/>
      <c r="P18" s="2"/>
    </row>
    <row r="19" spans="1:16" s="148" customFormat="1" ht="12.75">
      <c r="A19" s="150">
        <v>15</v>
      </c>
      <c r="B19" s="21" t="s">
        <v>1672</v>
      </c>
      <c r="C19" s="201" t="s">
        <v>21</v>
      </c>
      <c r="D19" s="58">
        <v>170000</v>
      </c>
      <c r="E19" s="325"/>
      <c r="F19" s="325"/>
      <c r="G19" s="325"/>
      <c r="H19" s="325"/>
      <c r="I19" s="317"/>
      <c r="J19" s="21" t="s">
        <v>37</v>
      </c>
      <c r="K19"/>
      <c r="L19" s="132"/>
      <c r="M19" s="136"/>
      <c r="N19" s="136"/>
      <c r="O19" s="2"/>
      <c r="P19" s="2"/>
    </row>
    <row r="20" spans="1:16" s="148" customFormat="1" ht="12.75">
      <c r="A20" s="150">
        <v>16</v>
      </c>
      <c r="B20" s="21" t="s">
        <v>854</v>
      </c>
      <c r="C20" s="245" t="s">
        <v>12</v>
      </c>
      <c r="D20" s="122">
        <v>2181725</v>
      </c>
      <c r="E20" s="126">
        <v>2181725</v>
      </c>
      <c r="F20" s="126">
        <v>2181725</v>
      </c>
      <c r="G20" s="126">
        <v>2181725</v>
      </c>
      <c r="H20" s="126">
        <v>2181725</v>
      </c>
      <c r="I20" s="244"/>
      <c r="J20" s="208" t="s">
        <v>2158</v>
      </c>
      <c r="K20"/>
      <c r="L20" s="132"/>
      <c r="M20" s="136"/>
      <c r="N20" s="136"/>
      <c r="O20" s="2"/>
      <c r="P20" s="2"/>
    </row>
    <row r="21" spans="1:16" s="148" customFormat="1" ht="12.75">
      <c r="A21" s="150">
        <v>17</v>
      </c>
      <c r="B21" s="56" t="s">
        <v>598</v>
      </c>
      <c r="C21" s="201" t="s">
        <v>8</v>
      </c>
      <c r="D21" s="128">
        <v>681450</v>
      </c>
      <c r="E21" s="129">
        <v>681450</v>
      </c>
      <c r="F21" s="155"/>
      <c r="G21" s="155"/>
      <c r="H21" s="155"/>
      <c r="I21" s="155"/>
      <c r="J21" s="208" t="s">
        <v>953</v>
      </c>
      <c r="K21" s="2"/>
      <c r="L21" s="132"/>
      <c r="M21" s="136"/>
      <c r="N21" s="136"/>
      <c r="O21" s="2"/>
      <c r="P21" s="2"/>
    </row>
    <row r="22" spans="1:12" s="148" customFormat="1" ht="12.75">
      <c r="A22" s="150">
        <v>18</v>
      </c>
      <c r="B22" s="445" t="s">
        <v>2426</v>
      </c>
      <c r="C22" s="245" t="s">
        <v>11</v>
      </c>
      <c r="D22" s="58">
        <v>240000</v>
      </c>
      <c r="E22" s="231">
        <v>240000</v>
      </c>
      <c r="F22" s="231">
        <v>240000</v>
      </c>
      <c r="G22" s="231">
        <v>240000</v>
      </c>
      <c r="H22" s="231">
        <v>240000</v>
      </c>
      <c r="I22" s="66"/>
      <c r="J22" s="445" t="s">
        <v>2427</v>
      </c>
      <c r="K22" s="12"/>
      <c r="L22"/>
    </row>
    <row r="23" spans="1:10" ht="12.75" customHeight="1">
      <c r="A23" s="150">
        <v>19</v>
      </c>
      <c r="B23" s="296" t="s">
        <v>1194</v>
      </c>
      <c r="C23" s="275" t="s">
        <v>17</v>
      </c>
      <c r="D23" s="55">
        <v>5836025</v>
      </c>
      <c r="E23" s="63">
        <v>5836025</v>
      </c>
      <c r="F23" s="63">
        <v>5836025</v>
      </c>
      <c r="G23" s="63">
        <v>5836025</v>
      </c>
      <c r="H23" s="63">
        <v>5836025</v>
      </c>
      <c r="I23" s="277"/>
      <c r="J23" s="208" t="s">
        <v>2158</v>
      </c>
    </row>
    <row r="24" spans="1:10" ht="12.75" customHeight="1">
      <c r="A24" s="150">
        <v>20</v>
      </c>
      <c r="B24" s="143" t="s">
        <v>88</v>
      </c>
      <c r="C24" s="145" t="s">
        <v>14</v>
      </c>
      <c r="D24" s="122">
        <v>3138000</v>
      </c>
      <c r="E24" s="147"/>
      <c r="F24" s="138"/>
      <c r="G24" s="138"/>
      <c r="H24" s="138"/>
      <c r="I24" s="138"/>
      <c r="J24" s="208" t="s">
        <v>1922</v>
      </c>
    </row>
    <row r="25" spans="1:10" s="148" customFormat="1" ht="12.75" customHeight="1">
      <c r="A25" s="150">
        <v>21</v>
      </c>
      <c r="B25" s="21" t="s">
        <v>859</v>
      </c>
      <c r="C25" s="245" t="s">
        <v>21</v>
      </c>
      <c r="D25" s="122">
        <v>3750000</v>
      </c>
      <c r="E25" s="126">
        <v>3750000</v>
      </c>
      <c r="F25" s="126">
        <v>3750000</v>
      </c>
      <c r="G25" s="244"/>
      <c r="H25" s="244"/>
      <c r="I25" s="244"/>
      <c r="J25" s="158" t="s">
        <v>1415</v>
      </c>
    </row>
    <row r="26" spans="1:10" ht="12.75" customHeight="1">
      <c r="A26" s="150">
        <v>22</v>
      </c>
      <c r="B26" s="56" t="s">
        <v>595</v>
      </c>
      <c r="C26" s="201" t="s">
        <v>16</v>
      </c>
      <c r="D26" s="128">
        <v>8231609</v>
      </c>
      <c r="E26" s="129">
        <v>8231609</v>
      </c>
      <c r="F26" s="129">
        <v>8231609</v>
      </c>
      <c r="G26" s="129">
        <v>8231609</v>
      </c>
      <c r="H26" s="129">
        <v>8231609</v>
      </c>
      <c r="I26" s="129">
        <v>8231609</v>
      </c>
      <c r="J26" s="208" t="s">
        <v>2155</v>
      </c>
    </row>
    <row r="27" spans="1:16" s="136" customFormat="1" ht="12.75" customHeight="1">
      <c r="A27" s="150">
        <v>23</v>
      </c>
      <c r="B27" s="21" t="s">
        <v>1671</v>
      </c>
      <c r="C27" s="201" t="s">
        <v>12</v>
      </c>
      <c r="D27" s="58">
        <v>290000</v>
      </c>
      <c r="E27" s="317"/>
      <c r="F27" s="317"/>
      <c r="G27" s="317"/>
      <c r="H27" s="317"/>
      <c r="I27" s="317"/>
      <c r="J27" s="21" t="s">
        <v>37</v>
      </c>
      <c r="K27" s="111"/>
      <c r="L27" s="111"/>
      <c r="M27" s="111"/>
      <c r="N27" s="111"/>
      <c r="O27" s="111"/>
      <c r="P27" s="111"/>
    </row>
    <row r="28" spans="1:10" ht="12.75" customHeight="1">
      <c r="A28" s="119">
        <v>24</v>
      </c>
      <c r="B28" s="21" t="s">
        <v>1664</v>
      </c>
      <c r="C28" s="201" t="s">
        <v>11</v>
      </c>
      <c r="D28" s="58">
        <v>2640000</v>
      </c>
      <c r="E28" s="231">
        <v>2640000</v>
      </c>
      <c r="F28" s="231">
        <v>2640000</v>
      </c>
      <c r="G28" s="231">
        <v>2640000</v>
      </c>
      <c r="H28" s="319"/>
      <c r="I28" s="317"/>
      <c r="J28" s="21" t="s">
        <v>1113</v>
      </c>
    </row>
    <row r="29" spans="1:10" ht="12.75" customHeight="1">
      <c r="A29" s="119">
        <v>25</v>
      </c>
      <c r="B29" s="143" t="s">
        <v>1471</v>
      </c>
      <c r="C29" s="121" t="s">
        <v>8</v>
      </c>
      <c r="D29" s="58">
        <v>4837000</v>
      </c>
      <c r="E29" s="140">
        <v>4837000</v>
      </c>
      <c r="F29" s="140">
        <v>4837000</v>
      </c>
      <c r="G29" s="149"/>
      <c r="H29" s="149"/>
      <c r="I29" s="149"/>
      <c r="J29" s="16" t="s">
        <v>1472</v>
      </c>
    </row>
    <row r="30" spans="1:10" s="136" customFormat="1" ht="12.75" customHeight="1">
      <c r="A30" s="119">
        <v>26</v>
      </c>
      <c r="B30" s="56" t="s">
        <v>597</v>
      </c>
      <c r="C30" s="201" t="s">
        <v>7</v>
      </c>
      <c r="D30" s="128">
        <v>2685200</v>
      </c>
      <c r="E30" s="129">
        <v>2685200</v>
      </c>
      <c r="F30" s="155"/>
      <c r="G30" s="155"/>
      <c r="H30" s="155"/>
      <c r="I30" s="155"/>
      <c r="J30" s="208" t="s">
        <v>953</v>
      </c>
    </row>
    <row r="31" spans="1:10" s="148" customFormat="1" ht="12.75" customHeight="1">
      <c r="A31" s="119">
        <v>27</v>
      </c>
      <c r="B31" s="296" t="s">
        <v>1196</v>
      </c>
      <c r="C31" s="275" t="s">
        <v>11</v>
      </c>
      <c r="D31" s="55">
        <v>419000</v>
      </c>
      <c r="E31" s="63">
        <v>419000</v>
      </c>
      <c r="F31" s="276"/>
      <c r="G31" s="277"/>
      <c r="H31" s="277"/>
      <c r="I31" s="277"/>
      <c r="J31" s="296" t="s">
        <v>1924</v>
      </c>
    </row>
    <row r="32" spans="1:12" s="148" customFormat="1" ht="12.75">
      <c r="A32" s="119">
        <v>28</v>
      </c>
      <c r="B32" s="143" t="s">
        <v>202</v>
      </c>
      <c r="C32" s="121" t="s">
        <v>12</v>
      </c>
      <c r="D32" s="146">
        <v>3770650</v>
      </c>
      <c r="E32" s="147">
        <v>3770650</v>
      </c>
      <c r="F32" s="147">
        <v>3770650</v>
      </c>
      <c r="G32" s="1"/>
      <c r="H32" s="1"/>
      <c r="I32" s="1"/>
      <c r="J32" s="208" t="s">
        <v>1548</v>
      </c>
      <c r="K32" s="12"/>
      <c r="L32" s="12"/>
    </row>
    <row r="33" spans="1:12" s="148" customFormat="1" ht="12.75">
      <c r="A33" s="119">
        <v>29</v>
      </c>
      <c r="B33" s="143" t="s">
        <v>969</v>
      </c>
      <c r="C33" s="53" t="s">
        <v>22</v>
      </c>
      <c r="D33" s="131">
        <v>4750000</v>
      </c>
      <c r="E33" s="132">
        <v>4750000</v>
      </c>
      <c r="F33" s="132">
        <v>4750000</v>
      </c>
      <c r="G33" s="12"/>
      <c r="H33" s="12"/>
      <c r="I33" s="12"/>
      <c r="J33" s="120" t="s">
        <v>1906</v>
      </c>
      <c r="K33" s="12"/>
      <c r="L33" s="12"/>
    </row>
    <row r="34" spans="1:12" s="148" customFormat="1" ht="12.75">
      <c r="A34" s="119">
        <v>30</v>
      </c>
      <c r="B34" s="40" t="s">
        <v>89</v>
      </c>
      <c r="C34" s="39" t="s">
        <v>7</v>
      </c>
      <c r="D34" s="146">
        <v>7466663</v>
      </c>
      <c r="E34" s="149"/>
      <c r="F34" s="149"/>
      <c r="G34" s="132"/>
      <c r="H34" s="132"/>
      <c r="I34" s="132"/>
      <c r="J34" s="38" t="s">
        <v>1895</v>
      </c>
      <c r="K34"/>
      <c r="L34" s="12"/>
    </row>
    <row r="35" spans="1:16" s="148" customFormat="1" ht="12.75" customHeight="1">
      <c r="A35" s="119">
        <v>31</v>
      </c>
      <c r="B35" s="296" t="s">
        <v>1193</v>
      </c>
      <c r="C35" s="275" t="s">
        <v>12</v>
      </c>
      <c r="D35" s="55">
        <v>675000</v>
      </c>
      <c r="E35" s="276"/>
      <c r="F35" s="276"/>
      <c r="G35" s="277"/>
      <c r="H35" s="277"/>
      <c r="I35" s="277"/>
      <c r="J35" s="296" t="s">
        <v>37</v>
      </c>
      <c r="P35" s="148" t="s">
        <v>0</v>
      </c>
    </row>
    <row r="36" spans="1:11" s="148" customFormat="1" ht="12.75" customHeight="1">
      <c r="A36" s="119">
        <v>32</v>
      </c>
      <c r="B36" s="143" t="s">
        <v>944</v>
      </c>
      <c r="C36" s="121" t="s">
        <v>393</v>
      </c>
      <c r="D36" s="58">
        <v>1981000</v>
      </c>
      <c r="E36" s="140">
        <v>1981000</v>
      </c>
      <c r="F36" s="140">
        <v>1981000</v>
      </c>
      <c r="G36" s="149"/>
      <c r="H36" s="149"/>
      <c r="I36" s="149"/>
      <c r="J36" s="16" t="s">
        <v>1472</v>
      </c>
      <c r="K36"/>
    </row>
    <row r="37" spans="1:11" s="120" customFormat="1" ht="12.75" customHeight="1">
      <c r="A37" s="119">
        <v>33</v>
      </c>
      <c r="B37" s="445" t="s">
        <v>2422</v>
      </c>
      <c r="C37" s="245" t="s">
        <v>12</v>
      </c>
      <c r="D37" s="58">
        <v>550000</v>
      </c>
      <c r="E37" s="231">
        <v>550000</v>
      </c>
      <c r="F37" s="231">
        <v>550000</v>
      </c>
      <c r="G37" s="231">
        <v>550000</v>
      </c>
      <c r="H37" s="231">
        <v>550000</v>
      </c>
      <c r="I37" s="66"/>
      <c r="J37" s="445" t="s">
        <v>2423</v>
      </c>
      <c r="K37" s="111"/>
    </row>
    <row r="38" spans="1:10" ht="12.75" customHeight="1">
      <c r="A38" s="119">
        <v>34</v>
      </c>
      <c r="B38" s="143" t="s">
        <v>319</v>
      </c>
      <c r="C38" s="121" t="s">
        <v>12</v>
      </c>
      <c r="D38" s="58">
        <v>801563</v>
      </c>
      <c r="E38" s="149"/>
      <c r="F38" s="149"/>
      <c r="G38" s="149"/>
      <c r="H38" s="149"/>
      <c r="I38" s="149"/>
      <c r="J38" s="208" t="s">
        <v>549</v>
      </c>
    </row>
    <row r="39" spans="1:11" ht="12.75" customHeight="1">
      <c r="A39" s="119">
        <v>35</v>
      </c>
      <c r="B39" s="21" t="s">
        <v>1667</v>
      </c>
      <c r="C39" s="201" t="s">
        <v>13</v>
      </c>
      <c r="D39" s="58">
        <v>545000</v>
      </c>
      <c r="E39" s="231">
        <v>545000</v>
      </c>
      <c r="F39" s="317"/>
      <c r="G39" s="317"/>
      <c r="H39" s="317"/>
      <c r="I39" s="317"/>
      <c r="J39" s="21" t="s">
        <v>37</v>
      </c>
      <c r="K39"/>
    </row>
    <row r="40" spans="1:12" ht="12.75" customHeight="1">
      <c r="A40" s="119">
        <v>36</v>
      </c>
      <c r="B40" s="21" t="s">
        <v>1694</v>
      </c>
      <c r="C40" s="201" t="s">
        <v>31</v>
      </c>
      <c r="D40" s="58">
        <v>80000</v>
      </c>
      <c r="E40" s="317"/>
      <c r="F40" s="317"/>
      <c r="G40" s="317"/>
      <c r="H40" s="317"/>
      <c r="I40" s="317"/>
      <c r="J40" s="21" t="s">
        <v>37</v>
      </c>
      <c r="L40"/>
    </row>
    <row r="41" spans="1:10" ht="12.75" customHeight="1">
      <c r="A41" s="119">
        <v>37</v>
      </c>
      <c r="B41" s="445" t="s">
        <v>2418</v>
      </c>
      <c r="C41" s="245" t="s">
        <v>8</v>
      </c>
      <c r="D41" s="58">
        <v>790000</v>
      </c>
      <c r="E41" s="231">
        <v>790000</v>
      </c>
      <c r="F41" s="231">
        <v>790000</v>
      </c>
      <c r="G41" s="231">
        <v>790000</v>
      </c>
      <c r="H41" s="231">
        <v>790000</v>
      </c>
      <c r="I41" s="66"/>
      <c r="J41" s="445" t="s">
        <v>2419</v>
      </c>
    </row>
    <row r="42" spans="1:10" s="148" customFormat="1" ht="12.75" customHeight="1">
      <c r="A42" s="119">
        <v>38</v>
      </c>
      <c r="B42" s="200" t="s">
        <v>128</v>
      </c>
      <c r="C42" s="121" t="s">
        <v>13</v>
      </c>
      <c r="D42" s="58">
        <v>4461254</v>
      </c>
      <c r="E42" s="59">
        <v>4461254</v>
      </c>
      <c r="F42" s="59">
        <v>4461254</v>
      </c>
      <c r="G42" s="59">
        <v>4461254</v>
      </c>
      <c r="H42" s="141"/>
      <c r="I42" s="141"/>
      <c r="J42" s="208" t="s">
        <v>1547</v>
      </c>
    </row>
    <row r="43" spans="1:13" s="134" customFormat="1" ht="12.75" customHeight="1">
      <c r="A43" s="119">
        <v>39</v>
      </c>
      <c r="B43" s="21" t="s">
        <v>1666</v>
      </c>
      <c r="C43" s="201" t="s">
        <v>7</v>
      </c>
      <c r="D43" s="58">
        <v>995000</v>
      </c>
      <c r="E43" s="231">
        <v>995000</v>
      </c>
      <c r="F43" s="317"/>
      <c r="G43" s="317"/>
      <c r="H43" s="317"/>
      <c r="I43" s="317"/>
      <c r="J43" s="21" t="s">
        <v>37</v>
      </c>
      <c r="K43" s="111"/>
      <c r="L43" s="111"/>
      <c r="M43"/>
    </row>
    <row r="44" spans="1:11" ht="12.75" customHeight="1">
      <c r="A44" s="119">
        <v>40</v>
      </c>
      <c r="B44" s="143" t="s">
        <v>193</v>
      </c>
      <c r="C44" s="121" t="s">
        <v>12</v>
      </c>
      <c r="D44" s="128">
        <v>2768141</v>
      </c>
      <c r="E44" s="129">
        <v>2768141</v>
      </c>
      <c r="F44" s="462"/>
      <c r="G44" s="462"/>
      <c r="H44" s="462"/>
      <c r="I44" s="462"/>
      <c r="J44" s="62" t="s">
        <v>2592</v>
      </c>
      <c r="K44"/>
    </row>
    <row r="45" spans="1:13" ht="12.75" customHeight="1">
      <c r="A45" s="119">
        <v>41</v>
      </c>
      <c r="B45" s="21" t="s">
        <v>857</v>
      </c>
      <c r="C45" s="245" t="s">
        <v>20</v>
      </c>
      <c r="D45" s="122">
        <v>1733900</v>
      </c>
      <c r="E45" s="126">
        <v>1733900</v>
      </c>
      <c r="F45" s="126">
        <v>1733900</v>
      </c>
      <c r="G45" s="126">
        <v>1733900</v>
      </c>
      <c r="H45" s="250"/>
      <c r="I45" s="244"/>
      <c r="J45" s="208" t="s">
        <v>1547</v>
      </c>
      <c r="K45" s="176"/>
      <c r="L45" s="176"/>
      <c r="M45" s="176"/>
    </row>
    <row r="46" spans="1:10" s="148" customFormat="1" ht="12.75">
      <c r="A46" s="119">
        <v>42</v>
      </c>
      <c r="B46" s="21" t="s">
        <v>1670</v>
      </c>
      <c r="C46" s="201" t="s">
        <v>20</v>
      </c>
      <c r="D46" s="58">
        <v>1771900</v>
      </c>
      <c r="E46" s="59">
        <v>1771900</v>
      </c>
      <c r="F46" s="59">
        <v>1771900</v>
      </c>
      <c r="G46" s="59">
        <v>1771900</v>
      </c>
      <c r="H46" s="59">
        <v>1771900</v>
      </c>
      <c r="I46" s="317"/>
      <c r="J46" s="208" t="s">
        <v>2158</v>
      </c>
    </row>
    <row r="47" spans="1:10" s="148" customFormat="1" ht="12.75">
      <c r="A47" s="119">
        <v>43</v>
      </c>
      <c r="B47" s="445" t="s">
        <v>2420</v>
      </c>
      <c r="C47" s="245" t="s">
        <v>7</v>
      </c>
      <c r="D47" s="58">
        <v>580000</v>
      </c>
      <c r="E47" s="231">
        <v>580000</v>
      </c>
      <c r="F47" s="231">
        <v>580000</v>
      </c>
      <c r="G47" s="231">
        <v>580000</v>
      </c>
      <c r="H47" s="231">
        <v>580000</v>
      </c>
      <c r="I47" s="66"/>
      <c r="J47" s="445" t="s">
        <v>2421</v>
      </c>
    </row>
    <row r="48" spans="1:10" ht="12.75" customHeight="1">
      <c r="A48" s="119">
        <v>44</v>
      </c>
      <c r="B48" s="56" t="s">
        <v>596</v>
      </c>
      <c r="C48" s="201" t="s">
        <v>31</v>
      </c>
      <c r="D48" s="128">
        <v>1369550</v>
      </c>
      <c r="E48" s="129">
        <v>1369550</v>
      </c>
      <c r="F48" s="155"/>
      <c r="G48" s="155"/>
      <c r="H48" s="155"/>
      <c r="I48" s="155"/>
      <c r="J48" s="208" t="s">
        <v>953</v>
      </c>
    </row>
    <row r="49" spans="1:10" s="148" customFormat="1" ht="12.75">
      <c r="A49" s="119">
        <v>45</v>
      </c>
      <c r="B49" s="21" t="s">
        <v>1691</v>
      </c>
      <c r="C49" s="201" t="s">
        <v>16</v>
      </c>
      <c r="D49" s="58">
        <v>230000</v>
      </c>
      <c r="E49" s="325"/>
      <c r="F49" s="325"/>
      <c r="G49" s="325"/>
      <c r="H49" s="325"/>
      <c r="I49" s="317"/>
      <c r="J49" s="21" t="s">
        <v>37</v>
      </c>
    </row>
    <row r="50" spans="1:12" s="148" customFormat="1" ht="12.75">
      <c r="A50" s="119">
        <v>46</v>
      </c>
      <c r="B50" s="143" t="s">
        <v>1806</v>
      </c>
      <c r="C50" s="201" t="s">
        <v>7</v>
      </c>
      <c r="D50" s="139">
        <v>2166000</v>
      </c>
      <c r="E50" s="140">
        <v>2166000</v>
      </c>
      <c r="F50" s="439"/>
      <c r="G50" s="120"/>
      <c r="H50" s="120"/>
      <c r="J50" s="62" t="s">
        <v>1778</v>
      </c>
      <c r="L50" s="120"/>
    </row>
    <row r="51" spans="1:10" ht="12.75" customHeight="1">
      <c r="A51" s="119">
        <v>47</v>
      </c>
      <c r="B51" s="420" t="s">
        <v>2038</v>
      </c>
      <c r="C51" s="454" t="s">
        <v>2023</v>
      </c>
      <c r="D51" s="382">
        <v>780000</v>
      </c>
      <c r="E51" s="330">
        <v>780000</v>
      </c>
      <c r="F51" s="285"/>
      <c r="G51" s="285"/>
      <c r="H51" s="285"/>
      <c r="I51" s="285"/>
      <c r="J51" s="351" t="s">
        <v>2614</v>
      </c>
    </row>
    <row r="52" spans="1:10" s="148" customFormat="1" ht="12.75" customHeight="1">
      <c r="A52" s="119">
        <v>48</v>
      </c>
      <c r="B52" s="21" t="s">
        <v>860</v>
      </c>
      <c r="C52" s="245" t="s">
        <v>16</v>
      </c>
      <c r="D52" s="122">
        <v>5297500</v>
      </c>
      <c r="E52" s="126">
        <v>5297500</v>
      </c>
      <c r="F52" s="126">
        <v>5297500</v>
      </c>
      <c r="G52" s="250"/>
      <c r="H52" s="250"/>
      <c r="I52" s="244"/>
      <c r="J52" s="208" t="s">
        <v>1283</v>
      </c>
    </row>
    <row r="53" spans="1:10" s="148" customFormat="1" ht="12.75" customHeight="1">
      <c r="A53" s="119">
        <v>49</v>
      </c>
      <c r="B53" s="209" t="s">
        <v>52</v>
      </c>
      <c r="C53" s="152" t="s">
        <v>19</v>
      </c>
      <c r="D53" s="58">
        <v>11151000</v>
      </c>
      <c r="E53" s="147"/>
      <c r="F53" s="147"/>
      <c r="G53" s="147"/>
      <c r="H53" s="147"/>
      <c r="I53" s="147"/>
      <c r="J53" s="120" t="s">
        <v>744</v>
      </c>
    </row>
    <row r="54" spans="1:10" s="136" customFormat="1" ht="12.75" customHeight="1">
      <c r="A54" s="119">
        <v>50</v>
      </c>
      <c r="B54" s="161" t="s">
        <v>1191</v>
      </c>
      <c r="C54" s="273" t="s">
        <v>801</v>
      </c>
      <c r="D54" s="55">
        <v>2940000</v>
      </c>
      <c r="E54" s="63">
        <v>2940000</v>
      </c>
      <c r="F54" s="63">
        <v>2940000</v>
      </c>
      <c r="G54" s="281"/>
      <c r="H54" s="147"/>
      <c r="I54" s="147"/>
      <c r="J54" s="296" t="s">
        <v>1113</v>
      </c>
    </row>
    <row r="55" spans="1:10" s="136" customFormat="1" ht="12.75" customHeight="1">
      <c r="A55" s="119">
        <v>51</v>
      </c>
      <c r="B55" s="21" t="s">
        <v>1669</v>
      </c>
      <c r="C55" s="201" t="s">
        <v>7</v>
      </c>
      <c r="D55" s="58">
        <v>641225</v>
      </c>
      <c r="E55" s="59">
        <v>641225</v>
      </c>
      <c r="F55" s="59">
        <v>641225</v>
      </c>
      <c r="G55" s="59">
        <v>641225</v>
      </c>
      <c r="H55" s="59">
        <v>641225</v>
      </c>
      <c r="I55" s="317"/>
      <c r="J55" s="208" t="s">
        <v>2158</v>
      </c>
    </row>
    <row r="56" spans="1:11" ht="12.75" customHeight="1">
      <c r="A56" s="119">
        <v>52</v>
      </c>
      <c r="B56" s="143" t="s">
        <v>174</v>
      </c>
      <c r="C56" s="121" t="s">
        <v>14</v>
      </c>
      <c r="D56" s="122">
        <v>4000000</v>
      </c>
      <c r="E56" s="126">
        <v>4000000</v>
      </c>
      <c r="F56" s="126">
        <v>4000000</v>
      </c>
      <c r="G56" s="441"/>
      <c r="H56" s="441"/>
      <c r="I56" s="441"/>
      <c r="J56" s="158" t="s">
        <v>1903</v>
      </c>
      <c r="K56"/>
    </row>
    <row r="57" spans="1:10" s="148" customFormat="1" ht="12.75" customHeight="1">
      <c r="A57" s="119">
        <v>53</v>
      </c>
      <c r="B57" s="445" t="s">
        <v>2411</v>
      </c>
      <c r="C57" s="245" t="s">
        <v>7</v>
      </c>
      <c r="D57" s="58">
        <v>2550000</v>
      </c>
      <c r="E57" s="231">
        <v>2550000</v>
      </c>
      <c r="F57" s="231">
        <v>2550000</v>
      </c>
      <c r="G57" s="231">
        <v>2550000</v>
      </c>
      <c r="H57" s="231">
        <v>2550000</v>
      </c>
      <c r="I57" s="442"/>
      <c r="J57" s="445" t="s">
        <v>2412</v>
      </c>
    </row>
    <row r="58" spans="1:12" s="120" customFormat="1" ht="12.75" customHeight="1">
      <c r="A58" s="119">
        <v>54</v>
      </c>
      <c r="B58" s="296" t="s">
        <v>1198</v>
      </c>
      <c r="C58" s="275" t="s">
        <v>16</v>
      </c>
      <c r="D58" s="55">
        <v>2723700</v>
      </c>
      <c r="E58" s="63">
        <v>2723700</v>
      </c>
      <c r="F58" s="63">
        <v>2723700</v>
      </c>
      <c r="G58" s="63">
        <v>2723700</v>
      </c>
      <c r="H58" s="277"/>
      <c r="I58" s="277"/>
      <c r="J58" s="208" t="s">
        <v>1547</v>
      </c>
      <c r="L58"/>
    </row>
    <row r="59" spans="1:10" s="120" customFormat="1" ht="12.75" customHeight="1">
      <c r="A59" s="119">
        <v>55</v>
      </c>
      <c r="B59" s="445" t="s">
        <v>2424</v>
      </c>
      <c r="C59" s="245" t="s">
        <v>20</v>
      </c>
      <c r="D59" s="58">
        <v>360000</v>
      </c>
      <c r="E59" s="231">
        <v>360000</v>
      </c>
      <c r="F59" s="231">
        <v>360000</v>
      </c>
      <c r="G59" s="231">
        <v>360000</v>
      </c>
      <c r="H59" s="231">
        <v>360000</v>
      </c>
      <c r="I59" s="66"/>
      <c r="J59" s="445" t="s">
        <v>2425</v>
      </c>
    </row>
    <row r="60" spans="1:12" s="148" customFormat="1" ht="12.75">
      <c r="A60" s="119">
        <v>56</v>
      </c>
      <c r="B60" s="21" t="s">
        <v>853</v>
      </c>
      <c r="C60" s="247" t="s">
        <v>19</v>
      </c>
      <c r="D60" s="122">
        <v>2800000</v>
      </c>
      <c r="E60" s="135">
        <v>2800000</v>
      </c>
      <c r="F60" s="423">
        <v>5600000</v>
      </c>
      <c r="G60" s="140" t="s">
        <v>0</v>
      </c>
      <c r="H60" s="140"/>
      <c r="I60" s="140"/>
      <c r="J60" s="120" t="s">
        <v>2148</v>
      </c>
      <c r="K60" s="12"/>
      <c r="L60" s="12" t="s">
        <v>0</v>
      </c>
    </row>
    <row r="61" spans="1:10" ht="12.75" customHeight="1">
      <c r="A61" s="119">
        <v>57</v>
      </c>
      <c r="B61" s="56" t="s">
        <v>621</v>
      </c>
      <c r="C61" s="201" t="s">
        <v>22</v>
      </c>
      <c r="D61" s="128">
        <v>1663805</v>
      </c>
      <c r="E61" s="129">
        <v>1663805</v>
      </c>
      <c r="F61" s="155"/>
      <c r="G61" s="155"/>
      <c r="H61" s="155"/>
      <c r="I61" s="155"/>
      <c r="J61" s="208" t="s">
        <v>1549</v>
      </c>
    </row>
    <row r="62" spans="1:10" s="120" customFormat="1" ht="12.75" customHeight="1">
      <c r="A62" s="119">
        <v>58</v>
      </c>
      <c r="B62" s="266" t="s">
        <v>321</v>
      </c>
      <c r="C62" s="121" t="s">
        <v>22</v>
      </c>
      <c r="D62" s="131">
        <v>4625000</v>
      </c>
      <c r="E62" s="132">
        <v>4625000</v>
      </c>
      <c r="F62" s="147"/>
      <c r="G62" s="244"/>
      <c r="H62" s="244"/>
      <c r="I62" s="244"/>
      <c r="J62" s="208" t="s">
        <v>1562</v>
      </c>
    </row>
    <row r="63" spans="1:10" s="148" customFormat="1" ht="12.75" customHeight="1">
      <c r="A63" s="119">
        <v>59</v>
      </c>
      <c r="B63" s="143" t="s">
        <v>1321</v>
      </c>
      <c r="C63" s="53" t="s">
        <v>6</v>
      </c>
      <c r="D63" s="139">
        <v>1228225</v>
      </c>
      <c r="E63" s="140">
        <v>1228225</v>
      </c>
      <c r="F63" s="140">
        <v>1228225</v>
      </c>
      <c r="G63" s="140">
        <v>1228225</v>
      </c>
      <c r="H63" s="140">
        <v>1228225</v>
      </c>
      <c r="I63" s="140">
        <v>1228225</v>
      </c>
      <c r="J63" s="133" t="s">
        <v>2183</v>
      </c>
    </row>
    <row r="64" spans="1:10" s="148" customFormat="1" ht="12.75" customHeight="1">
      <c r="A64" s="119">
        <v>60</v>
      </c>
      <c r="B64" s="296" t="s">
        <v>2159</v>
      </c>
      <c r="C64" s="275" t="s">
        <v>11</v>
      </c>
      <c r="D64" s="55">
        <v>2516800</v>
      </c>
      <c r="E64" s="63">
        <v>2516800</v>
      </c>
      <c r="F64" s="63">
        <v>2516800</v>
      </c>
      <c r="G64" s="63">
        <v>2516800</v>
      </c>
      <c r="H64" s="63">
        <v>2516800</v>
      </c>
      <c r="I64" s="277"/>
      <c r="J64" s="208" t="s">
        <v>2158</v>
      </c>
    </row>
    <row r="65" spans="1:10" s="136" customFormat="1" ht="12.75" customHeight="1">
      <c r="A65" s="119">
        <v>61</v>
      </c>
      <c r="B65" s="296" t="s">
        <v>1195</v>
      </c>
      <c r="C65" s="275" t="s">
        <v>22</v>
      </c>
      <c r="D65" s="55">
        <v>655000</v>
      </c>
      <c r="E65" s="276"/>
      <c r="F65" s="276"/>
      <c r="G65" s="277"/>
      <c r="H65" s="277"/>
      <c r="I65" s="277"/>
      <c r="J65" s="296" t="s">
        <v>37</v>
      </c>
    </row>
    <row r="66" spans="1:10" s="136" customFormat="1" ht="12.75" customHeight="1">
      <c r="A66" s="119">
        <v>62</v>
      </c>
      <c r="B66" s="445" t="s">
        <v>2428</v>
      </c>
      <c r="C66" s="245" t="s">
        <v>16</v>
      </c>
      <c r="D66" s="58">
        <v>235000</v>
      </c>
      <c r="E66" s="231">
        <v>235000</v>
      </c>
      <c r="F66" s="231">
        <v>235000</v>
      </c>
      <c r="G66" s="231">
        <v>235000</v>
      </c>
      <c r="H66" s="231">
        <v>235000</v>
      </c>
      <c r="I66" s="66"/>
      <c r="J66" s="445" t="s">
        <v>2429</v>
      </c>
    </row>
    <row r="67" spans="1:11" s="136" customFormat="1" ht="12.75" customHeight="1">
      <c r="A67" s="119">
        <v>63</v>
      </c>
      <c r="B67" s="124" t="s">
        <v>233</v>
      </c>
      <c r="C67" s="125" t="s">
        <v>14</v>
      </c>
      <c r="D67" s="122">
        <v>540000</v>
      </c>
      <c r="E67" s="126">
        <v>1350000</v>
      </c>
      <c r="F67" s="147"/>
      <c r="G67" s="147"/>
      <c r="H67" s="147"/>
      <c r="I67" s="147"/>
      <c r="J67" s="123" t="s">
        <v>2593</v>
      </c>
      <c r="K67"/>
    </row>
    <row r="68" spans="1:10" s="136" customFormat="1" ht="12.75" customHeight="1">
      <c r="A68" s="119">
        <v>64</v>
      </c>
      <c r="B68" s="296" t="s">
        <v>1197</v>
      </c>
      <c r="C68" s="275" t="s">
        <v>7</v>
      </c>
      <c r="D68" s="55">
        <v>595238</v>
      </c>
      <c r="E68" s="63">
        <v>595238</v>
      </c>
      <c r="F68" s="63">
        <v>595238</v>
      </c>
      <c r="G68" s="63">
        <v>595238</v>
      </c>
      <c r="H68" s="63">
        <v>595238</v>
      </c>
      <c r="I68" s="63" t="s">
        <v>0</v>
      </c>
      <c r="J68" s="208" t="s">
        <v>1550</v>
      </c>
    </row>
    <row r="69" spans="1:11" s="136" customFormat="1" ht="12.75" customHeight="1">
      <c r="A69" s="119">
        <v>65</v>
      </c>
      <c r="B69" s="213" t="s">
        <v>472</v>
      </c>
      <c r="C69" s="201" t="s">
        <v>12</v>
      </c>
      <c r="D69" s="139">
        <v>5839500</v>
      </c>
      <c r="E69" s="140">
        <v>5839500</v>
      </c>
      <c r="F69" s="140">
        <v>5839500</v>
      </c>
      <c r="G69" s="140">
        <v>5839500</v>
      </c>
      <c r="H69" s="155"/>
      <c r="I69" s="155"/>
      <c r="J69" s="208" t="s">
        <v>2127</v>
      </c>
      <c r="K69"/>
    </row>
    <row r="70" spans="1:10" s="136" customFormat="1" ht="12.75" customHeight="1">
      <c r="A70" s="119">
        <v>66</v>
      </c>
      <c r="B70" s="200" t="s">
        <v>120</v>
      </c>
      <c r="C70" s="121" t="s">
        <v>7</v>
      </c>
      <c r="D70" s="157">
        <v>2300000</v>
      </c>
      <c r="E70" s="147">
        <v>2300000</v>
      </c>
      <c r="F70" s="141"/>
      <c r="G70" s="141"/>
      <c r="H70" s="141"/>
      <c r="I70" s="141"/>
      <c r="J70" s="143" t="s">
        <v>1934</v>
      </c>
    </row>
    <row r="71" spans="1:10" s="136" customFormat="1" ht="12.75" customHeight="1">
      <c r="A71" s="119">
        <v>67</v>
      </c>
      <c r="B71" s="40" t="s">
        <v>532</v>
      </c>
      <c r="C71" s="39" t="s">
        <v>11</v>
      </c>
      <c r="D71" s="58">
        <v>350000</v>
      </c>
      <c r="E71" s="147"/>
      <c r="F71" s="147"/>
      <c r="G71" s="147"/>
      <c r="H71" s="147"/>
      <c r="I71" s="147"/>
      <c r="J71" s="120" t="s">
        <v>1922</v>
      </c>
    </row>
    <row r="72" spans="1:10" s="148" customFormat="1" ht="12.75" customHeight="1">
      <c r="A72" s="119">
        <v>68</v>
      </c>
      <c r="B72" s="21" t="s">
        <v>1665</v>
      </c>
      <c r="C72" s="201" t="s">
        <v>22</v>
      </c>
      <c r="D72" s="58">
        <v>1445000</v>
      </c>
      <c r="E72" s="231">
        <v>1445000</v>
      </c>
      <c r="F72" s="231">
        <v>1445000</v>
      </c>
      <c r="G72" s="317"/>
      <c r="H72" s="317"/>
      <c r="I72" s="317"/>
      <c r="J72" s="21" t="s">
        <v>37</v>
      </c>
    </row>
    <row r="73" spans="1:12" s="136" customFormat="1" ht="12.75" customHeight="1">
      <c r="A73" s="119">
        <v>69</v>
      </c>
      <c r="B73" s="143" t="s">
        <v>690</v>
      </c>
      <c r="C73" s="121" t="s">
        <v>36</v>
      </c>
      <c r="D73" s="131">
        <v>2095000</v>
      </c>
      <c r="E73" s="439"/>
      <c r="F73" s="439"/>
      <c r="G73" s="439"/>
      <c r="H73" s="439"/>
      <c r="I73" s="439"/>
      <c r="J73" s="208" t="s">
        <v>1922</v>
      </c>
      <c r="L73"/>
    </row>
    <row r="74" spans="1:16" s="148" customFormat="1" ht="12.75">
      <c r="A74" s="163"/>
      <c r="B74" s="16"/>
      <c r="C74" s="179"/>
      <c r="D74" s="162"/>
      <c r="E74" s="162"/>
      <c r="F74" s="162"/>
      <c r="G74" s="162"/>
      <c r="H74" s="162"/>
      <c r="I74" s="162"/>
      <c r="J74" s="158"/>
      <c r="K74" s="2"/>
      <c r="L74" s="132"/>
      <c r="M74" s="2"/>
      <c r="N74" s="2"/>
      <c r="O74" s="2"/>
      <c r="P74" s="2"/>
    </row>
    <row r="75" spans="2:10" ht="12.75" customHeight="1">
      <c r="B75" s="166" t="s">
        <v>931</v>
      </c>
      <c r="C75" s="167"/>
      <c r="D75" s="168" t="s">
        <v>0</v>
      </c>
      <c r="E75" s="168">
        <f>SUM(E5:E74)</f>
        <v>125253668</v>
      </c>
      <c r="F75" s="168">
        <f>SUM(F5:F74)</f>
        <v>94469351</v>
      </c>
      <c r="G75" s="168">
        <f>SUM(G5:G74)</f>
        <v>52933301</v>
      </c>
      <c r="H75" s="168">
        <f>SUM(H5:H74)</f>
        <v>31127747</v>
      </c>
      <c r="I75" s="168">
        <f>SUM(I5:I74)</f>
        <v>9459834</v>
      </c>
      <c r="J75" s="17"/>
    </row>
    <row r="76" spans="1:10" s="136" customFormat="1" ht="12.75" customHeight="1">
      <c r="A76" s="111"/>
      <c r="B76" s="170"/>
      <c r="C76" s="171"/>
      <c r="D76" s="172"/>
      <c r="E76" s="172"/>
      <c r="F76" s="172"/>
      <c r="G76" s="172"/>
      <c r="H76" s="172"/>
      <c r="I76" s="172"/>
      <c r="J76" s="198"/>
    </row>
    <row r="77" spans="1:10" s="136" customFormat="1" ht="12.75" customHeight="1">
      <c r="A77" s="111"/>
      <c r="B77" s="173" t="s">
        <v>29</v>
      </c>
      <c r="C77" s="174"/>
      <c r="D77" s="175"/>
      <c r="E77" s="175"/>
      <c r="F77" s="175"/>
      <c r="G77" s="175"/>
      <c r="H77" s="175"/>
      <c r="I77" s="175"/>
      <c r="J77" s="198"/>
    </row>
    <row r="78" spans="1:10" s="136" customFormat="1" ht="12.75" customHeight="1">
      <c r="A78" s="111"/>
      <c r="B78" s="21" t="s">
        <v>858</v>
      </c>
      <c r="C78" s="262"/>
      <c r="D78" s="122">
        <v>511000</v>
      </c>
      <c r="E78" s="135">
        <v>127750</v>
      </c>
      <c r="F78" s="135">
        <v>127750</v>
      </c>
      <c r="G78" s="244"/>
      <c r="H78" s="244"/>
      <c r="I78" s="244"/>
      <c r="J78" s="208" t="s">
        <v>1993</v>
      </c>
    </row>
    <row r="79" spans="1:10" s="136" customFormat="1" ht="12.75" customHeight="1">
      <c r="A79" s="111"/>
      <c r="B79" s="200" t="s">
        <v>1091</v>
      </c>
      <c r="C79" s="262"/>
      <c r="D79" s="139">
        <v>350000</v>
      </c>
      <c r="E79" s="140">
        <v>87500</v>
      </c>
      <c r="F79" s="140">
        <v>87500</v>
      </c>
      <c r="G79" s="2"/>
      <c r="H79" s="2"/>
      <c r="I79" s="2"/>
      <c r="J79" s="208" t="s">
        <v>1993</v>
      </c>
    </row>
    <row r="80" spans="1:10" s="148" customFormat="1" ht="12.75" customHeight="1">
      <c r="A80" s="111"/>
      <c r="B80" s="199" t="s">
        <v>454</v>
      </c>
      <c r="C80" s="262"/>
      <c r="D80" s="122">
        <v>1041950</v>
      </c>
      <c r="E80" s="126">
        <v>260488</v>
      </c>
      <c r="F80" s="240"/>
      <c r="G80" s="240"/>
      <c r="H80" s="240"/>
      <c r="I80" s="240"/>
      <c r="J80" s="208" t="s">
        <v>1993</v>
      </c>
    </row>
    <row r="81" spans="1:14" s="176" customFormat="1" ht="12.75" customHeight="1">
      <c r="A81" s="163"/>
      <c r="B81" s="56" t="s">
        <v>713</v>
      </c>
      <c r="C81" s="262"/>
      <c r="D81" s="128">
        <v>1149000</v>
      </c>
      <c r="E81" s="129">
        <v>287250</v>
      </c>
      <c r="F81" s="129" t="s">
        <v>0</v>
      </c>
      <c r="G81" s="129" t="s">
        <v>0</v>
      </c>
      <c r="H81" s="129"/>
      <c r="I81" s="129"/>
      <c r="J81" s="208" t="s">
        <v>1993</v>
      </c>
      <c r="K81" s="184"/>
      <c r="L81" s="184"/>
      <c r="M81" s="184"/>
      <c r="N81" s="184"/>
    </row>
    <row r="82" spans="1:10" s="288" customFormat="1" ht="12.75" customHeight="1">
      <c r="A82" s="163"/>
      <c r="B82" s="56" t="s">
        <v>599</v>
      </c>
      <c r="C82" s="262"/>
      <c r="D82" s="128">
        <v>483000</v>
      </c>
      <c r="E82" s="129">
        <v>120750</v>
      </c>
      <c r="F82" s="129">
        <v>120750</v>
      </c>
      <c r="G82" s="129" t="s">
        <v>0</v>
      </c>
      <c r="H82" s="129"/>
      <c r="I82" s="129"/>
      <c r="J82" s="208" t="s">
        <v>1993</v>
      </c>
    </row>
    <row r="83" spans="1:10" s="148" customFormat="1" ht="12.75" customHeight="1">
      <c r="A83" s="163"/>
      <c r="B83" s="143" t="s">
        <v>222</v>
      </c>
      <c r="C83" s="262"/>
      <c r="D83" s="122">
        <v>350000</v>
      </c>
      <c r="E83" s="140">
        <v>87500</v>
      </c>
      <c r="F83" s="149"/>
      <c r="G83" s="2"/>
      <c r="H83" s="2"/>
      <c r="I83" s="2"/>
      <c r="J83" s="208" t="s">
        <v>1993</v>
      </c>
    </row>
    <row r="84" spans="1:10" s="148" customFormat="1" ht="12.75" customHeight="1">
      <c r="A84" s="163"/>
      <c r="B84" s="143" t="s">
        <v>1013</v>
      </c>
      <c r="C84" s="262"/>
      <c r="D84" s="131">
        <v>1132000</v>
      </c>
      <c r="E84" s="11">
        <v>283000</v>
      </c>
      <c r="F84" s="11">
        <v>283000</v>
      </c>
      <c r="G84" s="2"/>
      <c r="H84" s="2"/>
      <c r="I84" s="2"/>
      <c r="J84" s="208" t="s">
        <v>1993</v>
      </c>
    </row>
    <row r="85" spans="1:10" s="176" customFormat="1" ht="12.75" customHeight="1">
      <c r="A85" s="163"/>
      <c r="B85" s="143" t="s">
        <v>691</v>
      </c>
      <c r="C85" s="181"/>
      <c r="D85" s="131">
        <v>2370000</v>
      </c>
      <c r="E85" s="132">
        <v>592500</v>
      </c>
      <c r="F85" s="132" t="s">
        <v>0</v>
      </c>
      <c r="G85" s="132" t="s">
        <v>0</v>
      </c>
      <c r="H85" s="132"/>
      <c r="I85" s="132"/>
      <c r="J85" s="133" t="s">
        <v>1071</v>
      </c>
    </row>
    <row r="86" spans="2:10" ht="12.75" customHeight="1">
      <c r="B86" s="199" t="s">
        <v>456</v>
      </c>
      <c r="C86" s="262"/>
      <c r="D86" s="55">
        <v>497063</v>
      </c>
      <c r="E86" s="63">
        <v>124266</v>
      </c>
      <c r="F86" s="63" t="s">
        <v>0</v>
      </c>
      <c r="G86" s="63" t="s">
        <v>0</v>
      </c>
      <c r="H86" s="63"/>
      <c r="I86" s="63"/>
      <c r="J86" s="208" t="s">
        <v>1487</v>
      </c>
    </row>
    <row r="87" spans="1:10" s="148" customFormat="1" ht="12.75">
      <c r="A87" s="163"/>
      <c r="B87" s="143" t="s">
        <v>1505</v>
      </c>
      <c r="D87" s="131">
        <v>2188000</v>
      </c>
      <c r="E87" s="132">
        <v>547000</v>
      </c>
      <c r="F87" s="176"/>
      <c r="J87" s="133" t="s">
        <v>1071</v>
      </c>
    </row>
    <row r="88" spans="1:10" s="148" customFormat="1" ht="12.75">
      <c r="A88" s="163"/>
      <c r="B88" s="56" t="s">
        <v>607</v>
      </c>
      <c r="C88" s="262"/>
      <c r="D88" s="58">
        <v>427000</v>
      </c>
      <c r="E88" s="59">
        <v>106750</v>
      </c>
      <c r="F88" s="155"/>
      <c r="G88" s="155"/>
      <c r="H88" s="155"/>
      <c r="I88" s="155"/>
      <c r="J88" s="208" t="s">
        <v>1487</v>
      </c>
    </row>
    <row r="89" spans="1:10" s="148" customFormat="1" ht="12.75">
      <c r="A89" s="163"/>
      <c r="B89" s="95" t="s">
        <v>0</v>
      </c>
      <c r="C89" s="163"/>
      <c r="D89" s="162" t="s">
        <v>0</v>
      </c>
      <c r="E89" s="19"/>
      <c r="F89" s="19"/>
      <c r="G89" s="19"/>
      <c r="H89" s="19"/>
      <c r="I89" s="19"/>
      <c r="J89" s="158"/>
    </row>
    <row r="90" spans="2:10" ht="12.75" customHeight="1">
      <c r="B90" s="166" t="s">
        <v>932</v>
      </c>
      <c r="C90" s="167"/>
      <c r="D90" s="168" t="s">
        <v>0</v>
      </c>
      <c r="E90" s="168">
        <f>SUM(E78:E89)</f>
        <v>2624754</v>
      </c>
      <c r="F90" s="168">
        <f>SUM(F78:F89)</f>
        <v>619000</v>
      </c>
      <c r="G90" s="168">
        <f>SUM(G78:G89)</f>
        <v>0</v>
      </c>
      <c r="H90" s="168">
        <f>SUM(H78:H89)</f>
        <v>0</v>
      </c>
      <c r="I90" s="168">
        <f>SUM(I78:I89)</f>
        <v>0</v>
      </c>
      <c r="J90" s="17"/>
    </row>
    <row r="91" spans="2:9" ht="12.75" customHeight="1">
      <c r="B91" s="95"/>
      <c r="C91" s="96"/>
      <c r="D91" s="162"/>
      <c r="E91" s="19"/>
      <c r="F91" s="19"/>
      <c r="G91" s="19"/>
      <c r="H91" s="19"/>
      <c r="I91" s="19"/>
    </row>
    <row r="92" spans="2:10" ht="12.75" customHeight="1">
      <c r="B92" s="173" t="s">
        <v>24</v>
      </c>
      <c r="C92" s="174"/>
      <c r="D92" s="175"/>
      <c r="E92" s="175"/>
      <c r="F92" s="175"/>
      <c r="G92" s="175"/>
      <c r="H92" s="175"/>
      <c r="I92" s="175"/>
      <c r="J92" s="148"/>
    </row>
    <row r="93" spans="1:12" s="148" customFormat="1" ht="12.75">
      <c r="A93" s="163"/>
      <c r="B93" s="120" t="s">
        <v>0</v>
      </c>
      <c r="C93" s="149" t="s">
        <v>0</v>
      </c>
      <c r="D93" s="140" t="s">
        <v>0</v>
      </c>
      <c r="E93" s="140"/>
      <c r="F93" s="140"/>
      <c r="G93" s="140"/>
      <c r="H93" s="140"/>
      <c r="I93" s="140"/>
      <c r="J93" s="111"/>
      <c r="K93" s="12"/>
      <c r="L93" s="12" t="s">
        <v>0</v>
      </c>
    </row>
    <row r="94" spans="2:9" ht="12.75" customHeight="1">
      <c r="B94" s="166" t="s">
        <v>934</v>
      </c>
      <c r="C94" s="167"/>
      <c r="D94" s="168" t="s">
        <v>0</v>
      </c>
      <c r="E94" s="168">
        <f>SUM(E93:E93)</f>
        <v>0</v>
      </c>
      <c r="F94" s="168">
        <f>SUM(F93:F93)</f>
        <v>0</v>
      </c>
      <c r="G94" s="168">
        <f>SUM(G93:G93)</f>
        <v>0</v>
      </c>
      <c r="H94" s="168">
        <f>SUM(H93:H93)</f>
        <v>0</v>
      </c>
      <c r="I94" s="168">
        <f>SUM(I93:I93)</f>
        <v>0</v>
      </c>
    </row>
    <row r="95" spans="1:10" s="148" customFormat="1" ht="12.75">
      <c r="A95" s="163"/>
      <c r="B95" s="179"/>
      <c r="C95" s="179"/>
      <c r="D95" s="172"/>
      <c r="E95" s="172"/>
      <c r="F95" s="172"/>
      <c r="G95" s="172"/>
      <c r="H95" s="172"/>
      <c r="I95" s="172"/>
      <c r="J95" s="18"/>
    </row>
    <row r="96" spans="1:10" s="148" customFormat="1" ht="12.75">
      <c r="A96" s="163"/>
      <c r="B96" s="188" t="s">
        <v>933</v>
      </c>
      <c r="C96" s="189"/>
      <c r="D96" s="190" t="s">
        <v>0</v>
      </c>
      <c r="E96" s="190">
        <f>SUM(E75+E90+E94)</f>
        <v>127878422</v>
      </c>
      <c r="F96" s="190">
        <f>SUM(F75+F90+F94)</f>
        <v>95088351</v>
      </c>
      <c r="G96" s="190">
        <f>SUM(G75+G90+G94)</f>
        <v>52933301</v>
      </c>
      <c r="H96" s="190">
        <f>SUM(H75+H90+H94)</f>
        <v>31127747</v>
      </c>
      <c r="I96" s="190">
        <f>SUM(I75+I90+I94)</f>
        <v>9459834</v>
      </c>
      <c r="J96" s="18"/>
    </row>
    <row r="97" spans="2:10" ht="12.75" customHeight="1">
      <c r="B97" s="192" t="s">
        <v>25</v>
      </c>
      <c r="C97" s="193"/>
      <c r="D97" s="194" t="s">
        <v>0</v>
      </c>
      <c r="E97" s="194">
        <f>140000000-E96</f>
        <v>12121578</v>
      </c>
      <c r="F97" s="194">
        <f>140000000-F96</f>
        <v>44911649</v>
      </c>
      <c r="G97" s="194">
        <f>140000000-G96</f>
        <v>87066699</v>
      </c>
      <c r="H97" s="194">
        <f>140000000-H96</f>
        <v>108872253</v>
      </c>
      <c r="I97" s="194">
        <f>140000000-I96</f>
        <v>130540166</v>
      </c>
      <c r="J97" s="18"/>
    </row>
    <row r="98" spans="2:9" ht="12.75" customHeight="1">
      <c r="B98" s="195"/>
      <c r="C98" s="196"/>
      <c r="D98" s="197"/>
      <c r="E98" s="197"/>
      <c r="F98" s="197"/>
      <c r="G98" s="197"/>
      <c r="H98" s="197"/>
      <c r="I98" s="197"/>
    </row>
    <row r="99" spans="4:9" ht="12.75" customHeight="1">
      <c r="D99" s="238"/>
      <c r="E99" s="238"/>
      <c r="F99" s="238"/>
      <c r="G99" s="264"/>
      <c r="H99" s="303"/>
      <c r="I99" s="413"/>
    </row>
  </sheetData>
  <sheetProtection/>
  <mergeCells count="1">
    <mergeCell ref="A1:J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r:id="rId1"/>
  <ignoredErrors>
    <ignoredError sqref="E2:H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HV100"/>
  <sheetViews>
    <sheetView zoomScalePageLayoutView="0" workbookViewId="0" topLeftCell="A31">
      <selection activeCell="N69" sqref="N69"/>
    </sheetView>
  </sheetViews>
  <sheetFormatPr defaultColWidth="9.140625" defaultRowHeight="12.75" customHeight="1"/>
  <cols>
    <col min="1" max="1" width="4.00390625" style="163" customWidth="1"/>
    <col min="2" max="2" width="20.421875" style="242" customWidth="1"/>
    <col min="3" max="3" width="5.140625" style="163" customWidth="1"/>
    <col min="4" max="4" width="12.7109375" style="111" customWidth="1"/>
    <col min="5" max="9" width="12.7109375" style="163" customWidth="1"/>
    <col min="10" max="10" width="43.7109375" style="242" customWidth="1"/>
    <col min="11" max="16384" width="9.140625" style="111" customWidth="1"/>
  </cols>
  <sheetData>
    <row r="1" spans="1:10" s="176" customFormat="1" ht="12.75" customHeight="1">
      <c r="A1" s="493" t="s">
        <v>162</v>
      </c>
      <c r="B1" s="493"/>
      <c r="C1" s="493"/>
      <c r="D1" s="493"/>
      <c r="E1" s="493"/>
      <c r="F1" s="493"/>
      <c r="G1" s="493"/>
      <c r="H1" s="493"/>
      <c r="I1" s="493"/>
      <c r="J1" s="493"/>
    </row>
    <row r="2" spans="1:10" ht="12.75" customHeight="1">
      <c r="A2" s="103"/>
      <c r="B2" s="399" t="s">
        <v>0</v>
      </c>
      <c r="C2" s="105"/>
      <c r="D2" s="106" t="s">
        <v>1</v>
      </c>
      <c r="E2" s="107" t="s">
        <v>543</v>
      </c>
      <c r="F2" s="107" t="s">
        <v>759</v>
      </c>
      <c r="G2" s="107" t="s">
        <v>1109</v>
      </c>
      <c r="H2" s="107" t="s">
        <v>1513</v>
      </c>
      <c r="I2" s="416">
        <v>2027</v>
      </c>
      <c r="J2" s="26" t="s">
        <v>0</v>
      </c>
    </row>
    <row r="3" spans="1:12" ht="12.75" customHeight="1">
      <c r="A3" s="112"/>
      <c r="B3" s="97" t="s">
        <v>2</v>
      </c>
      <c r="C3" s="114" t="s">
        <v>3</v>
      </c>
      <c r="D3" s="1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97" t="s">
        <v>5</v>
      </c>
      <c r="L3"/>
    </row>
    <row r="4" spans="1:10" ht="12.75" customHeight="1">
      <c r="A4" s="115" t="s">
        <v>0</v>
      </c>
      <c r="B4" s="400"/>
      <c r="C4" s="116"/>
      <c r="D4" s="117"/>
      <c r="E4" s="117"/>
      <c r="F4" s="117"/>
      <c r="G4" s="117"/>
      <c r="H4" s="117"/>
      <c r="I4" s="117"/>
      <c r="J4" s="80"/>
    </row>
    <row r="5" spans="1:12" ht="12.75" customHeight="1">
      <c r="A5" s="119">
        <v>1</v>
      </c>
      <c r="B5" s="445" t="s">
        <v>2436</v>
      </c>
      <c r="C5" s="245" t="s">
        <v>27</v>
      </c>
      <c r="D5" s="58">
        <v>1810000</v>
      </c>
      <c r="E5" s="231">
        <v>1810000</v>
      </c>
      <c r="F5" s="231">
        <v>1810000</v>
      </c>
      <c r="G5" s="231">
        <v>1810000</v>
      </c>
      <c r="H5" s="231">
        <v>1810000</v>
      </c>
      <c r="I5" s="66"/>
      <c r="J5" s="445" t="s">
        <v>2437</v>
      </c>
      <c r="K5"/>
      <c r="L5"/>
    </row>
    <row r="6" spans="1:230" ht="12.75" customHeight="1">
      <c r="A6" s="119">
        <v>2</v>
      </c>
      <c r="B6" s="127" t="s">
        <v>1676</v>
      </c>
      <c r="C6" s="334" t="s">
        <v>31</v>
      </c>
      <c r="D6" s="338">
        <v>1170000</v>
      </c>
      <c r="E6" s="339">
        <v>1170000</v>
      </c>
      <c r="F6" s="339">
        <v>1170000</v>
      </c>
      <c r="G6" s="340"/>
      <c r="H6" s="340"/>
      <c r="I6" s="395"/>
      <c r="J6" s="127" t="s">
        <v>37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</row>
    <row r="7" spans="1:10" s="148" customFormat="1" ht="12.75">
      <c r="A7" s="119">
        <v>3</v>
      </c>
      <c r="B7" s="445" t="s">
        <v>2430</v>
      </c>
      <c r="C7" s="245" t="s">
        <v>11</v>
      </c>
      <c r="D7" s="58">
        <v>2950000</v>
      </c>
      <c r="E7" s="231">
        <v>2950000</v>
      </c>
      <c r="F7" s="231">
        <v>2950000</v>
      </c>
      <c r="G7" s="231">
        <v>2950000</v>
      </c>
      <c r="H7" s="231">
        <v>2950000</v>
      </c>
      <c r="I7" s="442"/>
      <c r="J7" s="445" t="s">
        <v>2431</v>
      </c>
    </row>
    <row r="8" spans="1:12" ht="12.75" customHeight="1">
      <c r="A8" s="119">
        <v>4</v>
      </c>
      <c r="B8" s="445" t="s">
        <v>2460</v>
      </c>
      <c r="C8" s="245" t="s">
        <v>6</v>
      </c>
      <c r="D8" s="58">
        <v>280000</v>
      </c>
      <c r="E8" s="231">
        <v>280000</v>
      </c>
      <c r="F8" s="231">
        <v>280000</v>
      </c>
      <c r="G8" s="231">
        <v>280000</v>
      </c>
      <c r="H8" s="231">
        <v>280000</v>
      </c>
      <c r="I8" s="66"/>
      <c r="J8" s="445" t="s">
        <v>2461</v>
      </c>
      <c r="L8"/>
    </row>
    <row r="9" spans="1:230" ht="12.75" customHeight="1">
      <c r="A9" s="119">
        <v>5</v>
      </c>
      <c r="B9" s="445" t="s">
        <v>2438</v>
      </c>
      <c r="C9" s="245" t="s">
        <v>22</v>
      </c>
      <c r="D9" s="58">
        <v>1490000</v>
      </c>
      <c r="E9" s="231">
        <v>1490000</v>
      </c>
      <c r="F9" s="231">
        <v>1490000</v>
      </c>
      <c r="G9" s="231">
        <v>1490000</v>
      </c>
      <c r="H9" s="231">
        <v>1490000</v>
      </c>
      <c r="I9" s="66"/>
      <c r="J9" s="445" t="s">
        <v>2439</v>
      </c>
      <c r="K9" s="12"/>
      <c r="L9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</row>
    <row r="10" spans="1:230" ht="12.75" customHeight="1">
      <c r="A10" s="119">
        <v>6</v>
      </c>
      <c r="B10" s="403" t="s">
        <v>1808</v>
      </c>
      <c r="C10" s="381" t="s">
        <v>19</v>
      </c>
      <c r="D10" s="382">
        <v>350000</v>
      </c>
      <c r="E10" s="383"/>
      <c r="F10" s="383"/>
      <c r="G10" s="76"/>
      <c r="H10" s="76"/>
      <c r="I10" s="387"/>
      <c r="J10" s="351" t="s">
        <v>1778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</row>
    <row r="11" spans="1:10" ht="12.75" customHeight="1">
      <c r="A11" s="119">
        <v>7</v>
      </c>
      <c r="B11" s="445" t="s">
        <v>2442</v>
      </c>
      <c r="C11" s="245" t="s">
        <v>12</v>
      </c>
      <c r="D11" s="58">
        <v>1270000</v>
      </c>
      <c r="E11" s="231">
        <v>1270000</v>
      </c>
      <c r="F11" s="231">
        <v>1270000</v>
      </c>
      <c r="G11" s="231">
        <v>1270000</v>
      </c>
      <c r="H11" s="231">
        <v>1270000</v>
      </c>
      <c r="I11" s="66"/>
      <c r="J11" s="445" t="s">
        <v>2443</v>
      </c>
    </row>
    <row r="12" spans="1:12" s="148" customFormat="1" ht="12.75">
      <c r="A12" s="119">
        <v>8</v>
      </c>
      <c r="B12" s="420" t="s">
        <v>2083</v>
      </c>
      <c r="C12" s="377" t="s">
        <v>2046</v>
      </c>
      <c r="D12" s="378">
        <v>350000</v>
      </c>
      <c r="E12" s="379"/>
      <c r="F12" s="379"/>
      <c r="G12" s="380"/>
      <c r="H12" s="380"/>
      <c r="I12" s="393"/>
      <c r="J12" s="351" t="s">
        <v>2033</v>
      </c>
      <c r="L12"/>
    </row>
    <row r="13" spans="1:12" ht="12.75" customHeight="1">
      <c r="A13" s="119">
        <v>9</v>
      </c>
      <c r="B13" s="124" t="s">
        <v>601</v>
      </c>
      <c r="C13" s="334" t="s">
        <v>7</v>
      </c>
      <c r="D13" s="338">
        <v>8253743</v>
      </c>
      <c r="E13" s="394">
        <v>8253743</v>
      </c>
      <c r="F13" s="394">
        <v>8253743</v>
      </c>
      <c r="G13" s="394">
        <v>8253743</v>
      </c>
      <c r="H13" s="394">
        <v>8253743</v>
      </c>
      <c r="I13" s="394">
        <v>8253743</v>
      </c>
      <c r="J13" s="425" t="s">
        <v>2175</v>
      </c>
      <c r="K13" s="148"/>
      <c r="L13" s="148"/>
    </row>
    <row r="14" spans="1:12" s="148" customFormat="1" ht="12.75" customHeight="1">
      <c r="A14" s="119">
        <v>10</v>
      </c>
      <c r="B14" s="401" t="s">
        <v>1204</v>
      </c>
      <c r="C14" s="385" t="s">
        <v>12</v>
      </c>
      <c r="D14" s="348">
        <v>941250</v>
      </c>
      <c r="E14" s="349">
        <v>941250</v>
      </c>
      <c r="F14" s="349">
        <v>941250</v>
      </c>
      <c r="G14" s="349">
        <v>941250</v>
      </c>
      <c r="H14" s="349">
        <v>941250</v>
      </c>
      <c r="I14" s="349"/>
      <c r="J14" s="401" t="s">
        <v>1856</v>
      </c>
      <c r="L14"/>
    </row>
    <row r="15" spans="1:11" s="148" customFormat="1" ht="12.75">
      <c r="A15" s="119">
        <v>11</v>
      </c>
      <c r="B15" s="127" t="s">
        <v>866</v>
      </c>
      <c r="C15" s="386" t="s">
        <v>8</v>
      </c>
      <c r="D15" s="284">
        <v>350000</v>
      </c>
      <c r="E15" s="285">
        <v>350000</v>
      </c>
      <c r="F15" s="285">
        <v>350000</v>
      </c>
      <c r="G15" s="285">
        <v>350000</v>
      </c>
      <c r="H15" s="285"/>
      <c r="I15" s="285"/>
      <c r="J15" s="403" t="s">
        <v>1431</v>
      </c>
      <c r="K15" s="2"/>
    </row>
    <row r="16" spans="1:10" s="148" customFormat="1" ht="12.75" customHeight="1">
      <c r="A16" s="119">
        <v>12</v>
      </c>
      <c r="B16" s="401" t="s">
        <v>1200</v>
      </c>
      <c r="C16" s="385" t="s">
        <v>16</v>
      </c>
      <c r="D16" s="348">
        <v>795000</v>
      </c>
      <c r="E16" s="389"/>
      <c r="F16" s="389"/>
      <c r="G16" s="390"/>
      <c r="H16" s="390"/>
      <c r="I16" s="417"/>
      <c r="J16" s="401" t="s">
        <v>37</v>
      </c>
    </row>
    <row r="17" spans="1:10" s="148" customFormat="1" ht="12.75" customHeight="1">
      <c r="A17" s="119">
        <v>13</v>
      </c>
      <c r="B17" s="127" t="s">
        <v>1674</v>
      </c>
      <c r="C17" s="334" t="s">
        <v>31</v>
      </c>
      <c r="D17" s="338">
        <v>1920000</v>
      </c>
      <c r="E17" s="339">
        <v>1920000</v>
      </c>
      <c r="F17" s="339">
        <v>1920000</v>
      </c>
      <c r="G17" s="339">
        <v>1920000</v>
      </c>
      <c r="H17" s="391"/>
      <c r="I17" s="395"/>
      <c r="J17" s="127" t="s">
        <v>1113</v>
      </c>
    </row>
    <row r="18" spans="1:12" s="148" customFormat="1" ht="12.75" customHeight="1">
      <c r="A18" s="119">
        <v>14</v>
      </c>
      <c r="B18" s="420" t="s">
        <v>2090</v>
      </c>
      <c r="C18" s="377" t="s">
        <v>2032</v>
      </c>
      <c r="D18" s="378">
        <v>737000</v>
      </c>
      <c r="E18" s="379"/>
      <c r="F18" s="379"/>
      <c r="G18" s="380"/>
      <c r="H18" s="380"/>
      <c r="I18" s="393"/>
      <c r="J18" s="351" t="s">
        <v>2033</v>
      </c>
      <c r="K18" s="111"/>
      <c r="L18" s="111"/>
    </row>
    <row r="19" spans="1:10" ht="12.75" customHeight="1">
      <c r="A19" s="119">
        <v>15</v>
      </c>
      <c r="B19" s="335" t="s">
        <v>722</v>
      </c>
      <c r="C19" s="334" t="s">
        <v>46</v>
      </c>
      <c r="D19" s="284">
        <v>711563</v>
      </c>
      <c r="E19" s="285">
        <v>711563</v>
      </c>
      <c r="F19" s="384"/>
      <c r="G19" s="380"/>
      <c r="H19" s="380"/>
      <c r="I19" s="393"/>
      <c r="J19" s="409" t="s">
        <v>671</v>
      </c>
    </row>
    <row r="20" spans="1:11" ht="12.75" customHeight="1">
      <c r="A20" s="119">
        <v>16</v>
      </c>
      <c r="B20" s="127" t="s">
        <v>1680</v>
      </c>
      <c r="C20" s="334" t="s">
        <v>8</v>
      </c>
      <c r="D20" s="338">
        <v>515000</v>
      </c>
      <c r="E20" s="339">
        <v>515000</v>
      </c>
      <c r="F20" s="340"/>
      <c r="G20" s="340"/>
      <c r="H20" s="340"/>
      <c r="I20" s="395"/>
      <c r="J20" s="127" t="s">
        <v>37</v>
      </c>
      <c r="K20"/>
    </row>
    <row r="21" spans="1:10" ht="12.75" customHeight="1">
      <c r="A21" s="119">
        <v>17</v>
      </c>
      <c r="B21" s="351" t="s">
        <v>998</v>
      </c>
      <c r="C21" s="381" t="s">
        <v>20</v>
      </c>
      <c r="D21" s="392">
        <v>2750003</v>
      </c>
      <c r="E21" s="330">
        <v>2750003</v>
      </c>
      <c r="F21" s="330">
        <v>2750003</v>
      </c>
      <c r="G21" s="330">
        <v>2750003</v>
      </c>
      <c r="H21" s="330"/>
      <c r="I21" s="330"/>
      <c r="J21" s="351" t="s">
        <v>1397</v>
      </c>
    </row>
    <row r="22" spans="1:12" ht="12.75" customHeight="1">
      <c r="A22" s="119">
        <v>18</v>
      </c>
      <c r="B22" s="127" t="s">
        <v>1857</v>
      </c>
      <c r="C22" s="386" t="s">
        <v>21</v>
      </c>
      <c r="D22" s="284">
        <v>2880000</v>
      </c>
      <c r="E22" s="285">
        <v>2880000</v>
      </c>
      <c r="F22" s="285">
        <v>2880000</v>
      </c>
      <c r="G22" s="285">
        <v>2880000</v>
      </c>
      <c r="H22" s="393"/>
      <c r="I22" s="393"/>
      <c r="J22" s="401" t="s">
        <v>1852</v>
      </c>
      <c r="K22" s="148"/>
      <c r="L22" s="148"/>
    </row>
    <row r="23" spans="1:12" s="148" customFormat="1" ht="12.75">
      <c r="A23" s="150">
        <v>19</v>
      </c>
      <c r="B23" s="445" t="s">
        <v>2448</v>
      </c>
      <c r="C23" s="245" t="s">
        <v>16</v>
      </c>
      <c r="D23" s="58">
        <v>860000</v>
      </c>
      <c r="E23" s="231">
        <v>860000</v>
      </c>
      <c r="F23" s="231">
        <v>860000</v>
      </c>
      <c r="G23" s="231">
        <v>860000</v>
      </c>
      <c r="H23" s="231">
        <v>860000</v>
      </c>
      <c r="I23" s="66"/>
      <c r="J23" s="445" t="s">
        <v>2449</v>
      </c>
      <c r="K23" s="111"/>
      <c r="L23" s="111"/>
    </row>
    <row r="24" spans="1:10" ht="12.75" customHeight="1">
      <c r="A24" s="150">
        <v>20</v>
      </c>
      <c r="B24" s="127" t="s">
        <v>2089</v>
      </c>
      <c r="C24" s="377" t="s">
        <v>2040</v>
      </c>
      <c r="D24" s="378">
        <v>588000</v>
      </c>
      <c r="E24" s="379"/>
      <c r="F24" s="379"/>
      <c r="G24" s="380"/>
      <c r="H24" s="380"/>
      <c r="I24" s="393"/>
      <c r="J24" s="351" t="s">
        <v>2033</v>
      </c>
    </row>
    <row r="25" spans="1:10" ht="12.75" customHeight="1">
      <c r="A25" s="150">
        <v>21</v>
      </c>
      <c r="B25" s="420" t="s">
        <v>2084</v>
      </c>
      <c r="C25" s="377" t="s">
        <v>2065</v>
      </c>
      <c r="D25" s="378">
        <v>1149000</v>
      </c>
      <c r="E25" s="379"/>
      <c r="F25" s="379"/>
      <c r="G25" s="380"/>
      <c r="H25" s="380"/>
      <c r="I25" s="393"/>
      <c r="J25" s="351" t="s">
        <v>2033</v>
      </c>
    </row>
    <row r="26" spans="1:10" ht="12.75" customHeight="1">
      <c r="A26" s="150">
        <v>22</v>
      </c>
      <c r="B26" s="401" t="s">
        <v>1205</v>
      </c>
      <c r="C26" s="385" t="s">
        <v>172</v>
      </c>
      <c r="D26" s="348">
        <v>487313</v>
      </c>
      <c r="E26" s="349">
        <v>487313</v>
      </c>
      <c r="F26" s="349">
        <v>487313</v>
      </c>
      <c r="G26" s="349">
        <v>487313</v>
      </c>
      <c r="H26" s="349">
        <v>487313</v>
      </c>
      <c r="I26" s="349"/>
      <c r="J26" s="401" t="s">
        <v>1856</v>
      </c>
    </row>
    <row r="27" spans="1:12" ht="12.75" customHeight="1">
      <c r="A27" s="119">
        <v>23</v>
      </c>
      <c r="B27" s="127" t="s">
        <v>864</v>
      </c>
      <c r="C27" s="386" t="s">
        <v>12</v>
      </c>
      <c r="D27" s="284">
        <v>1500000</v>
      </c>
      <c r="E27" s="285">
        <v>1500000</v>
      </c>
      <c r="F27" s="285">
        <v>1500000</v>
      </c>
      <c r="G27" s="285">
        <v>1500000</v>
      </c>
      <c r="H27" s="285"/>
      <c r="I27" s="285"/>
      <c r="J27" s="403" t="s">
        <v>1416</v>
      </c>
      <c r="L27"/>
    </row>
    <row r="28" spans="1:10" ht="12.75" customHeight="1">
      <c r="A28" s="119">
        <v>24</v>
      </c>
      <c r="B28" s="127" t="s">
        <v>1683</v>
      </c>
      <c r="C28" s="334" t="s">
        <v>14</v>
      </c>
      <c r="D28" s="338">
        <v>80000</v>
      </c>
      <c r="E28" s="395"/>
      <c r="F28" s="395"/>
      <c r="G28" s="395"/>
      <c r="H28" s="395"/>
      <c r="I28" s="395"/>
      <c r="J28" s="127" t="s">
        <v>37</v>
      </c>
    </row>
    <row r="29" spans="1:10" ht="12.75" customHeight="1">
      <c r="A29" s="119">
        <v>25</v>
      </c>
      <c r="B29" s="127" t="s">
        <v>1684</v>
      </c>
      <c r="C29" s="334" t="s">
        <v>31</v>
      </c>
      <c r="D29" s="338">
        <v>80000</v>
      </c>
      <c r="E29" s="395"/>
      <c r="F29" s="395"/>
      <c r="G29" s="395"/>
      <c r="H29" s="395"/>
      <c r="I29" s="395"/>
      <c r="J29" s="127" t="s">
        <v>37</v>
      </c>
    </row>
    <row r="30" spans="1:10" ht="12.75" customHeight="1">
      <c r="A30" s="150">
        <v>26</v>
      </c>
      <c r="B30" s="124" t="s">
        <v>602</v>
      </c>
      <c r="C30" s="334" t="s">
        <v>8</v>
      </c>
      <c r="D30" s="378">
        <v>1824075</v>
      </c>
      <c r="E30" s="379">
        <v>1824075</v>
      </c>
      <c r="F30" s="379">
        <v>1824075</v>
      </c>
      <c r="G30" s="379">
        <v>1824075</v>
      </c>
      <c r="H30" s="379"/>
      <c r="I30" s="379"/>
      <c r="J30" s="410" t="s">
        <v>1383</v>
      </c>
    </row>
    <row r="31" spans="1:12" ht="12.75" customHeight="1">
      <c r="A31" s="119">
        <v>27</v>
      </c>
      <c r="B31" s="420" t="s">
        <v>2086</v>
      </c>
      <c r="C31" s="377" t="s">
        <v>2087</v>
      </c>
      <c r="D31" s="378">
        <v>350000</v>
      </c>
      <c r="E31" s="379">
        <v>350000</v>
      </c>
      <c r="F31" s="379">
        <v>350000</v>
      </c>
      <c r="G31" s="379">
        <v>350000</v>
      </c>
      <c r="H31" s="379">
        <v>350000</v>
      </c>
      <c r="I31" s="379"/>
      <c r="J31" s="351" t="s">
        <v>2033</v>
      </c>
      <c r="K31" s="148"/>
      <c r="L31" s="148"/>
    </row>
    <row r="32" spans="1:12" s="148" customFormat="1" ht="12.75">
      <c r="A32" s="119">
        <v>28</v>
      </c>
      <c r="B32" s="445" t="s">
        <v>2462</v>
      </c>
      <c r="C32" s="245" t="s">
        <v>8</v>
      </c>
      <c r="D32" s="58">
        <v>165000</v>
      </c>
      <c r="E32" s="231">
        <v>165000</v>
      </c>
      <c r="F32" s="231">
        <v>165000</v>
      </c>
      <c r="G32" s="231">
        <v>165000</v>
      </c>
      <c r="H32" s="231">
        <v>165000</v>
      </c>
      <c r="I32" s="66"/>
      <c r="J32" s="445" t="s">
        <v>2463</v>
      </c>
      <c r="K32" s="111"/>
      <c r="L32" s="111"/>
    </row>
    <row r="33" spans="1:12" ht="12.75" customHeight="1">
      <c r="A33" s="119">
        <v>29</v>
      </c>
      <c r="B33" s="127" t="s">
        <v>1682</v>
      </c>
      <c r="C33" s="334" t="s">
        <v>22</v>
      </c>
      <c r="D33" s="338">
        <v>175000</v>
      </c>
      <c r="E33" s="340"/>
      <c r="F33" s="340"/>
      <c r="G33" s="340"/>
      <c r="H33" s="340" t="s">
        <v>0</v>
      </c>
      <c r="I33" s="395"/>
      <c r="J33" s="127" t="s">
        <v>37</v>
      </c>
      <c r="K33" s="134"/>
      <c r="L33" s="134"/>
    </row>
    <row r="34" spans="1:12" s="134" customFormat="1" ht="12.75" customHeight="1">
      <c r="A34" s="119">
        <v>30</v>
      </c>
      <c r="B34" s="127" t="s">
        <v>862</v>
      </c>
      <c r="C34" s="386" t="s">
        <v>12</v>
      </c>
      <c r="D34" s="284">
        <v>1925000</v>
      </c>
      <c r="E34" s="396">
        <v>1925000</v>
      </c>
      <c r="F34" s="424">
        <v>3850000</v>
      </c>
      <c r="G34" s="380"/>
      <c r="H34" s="380"/>
      <c r="I34" s="393"/>
      <c r="J34" s="403" t="s">
        <v>2148</v>
      </c>
      <c r="K34" s="111"/>
      <c r="L34" s="111"/>
    </row>
    <row r="35" spans="1:10" ht="12.75" customHeight="1">
      <c r="A35" s="119">
        <v>31</v>
      </c>
      <c r="B35" s="445" t="s">
        <v>2452</v>
      </c>
      <c r="C35" s="245" t="s">
        <v>16</v>
      </c>
      <c r="D35" s="58">
        <v>630000</v>
      </c>
      <c r="E35" s="231">
        <v>630000</v>
      </c>
      <c r="F35" s="231">
        <v>630000</v>
      </c>
      <c r="G35" s="231">
        <v>630000</v>
      </c>
      <c r="H35" s="231">
        <v>630000</v>
      </c>
      <c r="I35" s="66"/>
      <c r="J35" s="445" t="s">
        <v>2453</v>
      </c>
    </row>
    <row r="36" spans="1:13" s="136" customFormat="1" ht="12.75" customHeight="1">
      <c r="A36" s="119">
        <v>32</v>
      </c>
      <c r="B36" s="445" t="s">
        <v>2446</v>
      </c>
      <c r="C36" s="245" t="s">
        <v>7</v>
      </c>
      <c r="D36" s="58">
        <v>870000</v>
      </c>
      <c r="E36" s="231">
        <v>870000</v>
      </c>
      <c r="F36" s="231">
        <v>870000</v>
      </c>
      <c r="G36" s="231">
        <v>870000</v>
      </c>
      <c r="H36" s="231">
        <v>870000</v>
      </c>
      <c r="I36" s="66"/>
      <c r="J36" s="445" t="s">
        <v>2447</v>
      </c>
      <c r="K36"/>
      <c r="L36"/>
      <c r="M36" s="148"/>
    </row>
    <row r="37" spans="1:11" s="205" customFormat="1" ht="12.75" customHeight="1">
      <c r="A37" s="119">
        <v>33</v>
      </c>
      <c r="B37" s="127" t="s">
        <v>1675</v>
      </c>
      <c r="C37" s="334" t="s">
        <v>12</v>
      </c>
      <c r="D37" s="338">
        <v>1270000</v>
      </c>
      <c r="E37" s="339">
        <v>1270000</v>
      </c>
      <c r="F37" s="339">
        <v>1270000</v>
      </c>
      <c r="G37" s="340"/>
      <c r="H37" s="340"/>
      <c r="I37" s="395"/>
      <c r="J37" s="127" t="s">
        <v>37</v>
      </c>
      <c r="K37" s="206"/>
    </row>
    <row r="38" spans="1:11" s="205" customFormat="1" ht="12.75" customHeight="1">
      <c r="A38" s="119">
        <v>34</v>
      </c>
      <c r="B38" s="124" t="s">
        <v>1095</v>
      </c>
      <c r="C38" s="125" t="s">
        <v>11</v>
      </c>
      <c r="D38" s="382">
        <v>350000</v>
      </c>
      <c r="E38" s="285">
        <v>350000</v>
      </c>
      <c r="F38" s="285">
        <v>350000</v>
      </c>
      <c r="G38" s="380"/>
      <c r="H38" s="380"/>
      <c r="I38" s="393"/>
      <c r="J38" s="409" t="s">
        <v>1083</v>
      </c>
      <c r="K38" s="206"/>
    </row>
    <row r="39" spans="1:11" s="205" customFormat="1" ht="12.75" customHeight="1">
      <c r="A39" s="119">
        <v>35</v>
      </c>
      <c r="B39" s="402" t="s">
        <v>458</v>
      </c>
      <c r="C39" s="334" t="s">
        <v>7</v>
      </c>
      <c r="D39" s="382">
        <v>6674850</v>
      </c>
      <c r="E39" s="99">
        <v>6674850</v>
      </c>
      <c r="F39" s="99">
        <v>6674850</v>
      </c>
      <c r="G39" s="99">
        <v>6674850</v>
      </c>
      <c r="H39" s="99">
        <v>6674850</v>
      </c>
      <c r="I39" s="99"/>
      <c r="J39" s="401" t="s">
        <v>1856</v>
      </c>
      <c r="K39" s="206"/>
    </row>
    <row r="40" spans="1:11" s="205" customFormat="1" ht="12.75" customHeight="1">
      <c r="A40" s="119">
        <v>36</v>
      </c>
      <c r="B40" s="127" t="s">
        <v>1673</v>
      </c>
      <c r="C40" s="334" t="s">
        <v>17</v>
      </c>
      <c r="D40" s="338">
        <v>2520000</v>
      </c>
      <c r="E40" s="339">
        <v>2520000</v>
      </c>
      <c r="F40" s="339">
        <v>2520000</v>
      </c>
      <c r="G40" s="339">
        <v>2520000</v>
      </c>
      <c r="H40" s="391"/>
      <c r="I40" s="395"/>
      <c r="J40" s="127" t="s">
        <v>1113</v>
      </c>
      <c r="K40" s="206"/>
    </row>
    <row r="41" spans="1:11" s="205" customFormat="1" ht="12.75" customHeight="1">
      <c r="A41" s="119">
        <v>37</v>
      </c>
      <c r="B41" s="445" t="s">
        <v>2444</v>
      </c>
      <c r="C41" s="245" t="s">
        <v>16</v>
      </c>
      <c r="D41" s="58">
        <v>1010000</v>
      </c>
      <c r="E41" s="231">
        <v>1010000</v>
      </c>
      <c r="F41" s="231">
        <v>1010000</v>
      </c>
      <c r="G41" s="231">
        <v>1010000</v>
      </c>
      <c r="H41" s="231">
        <v>1010000</v>
      </c>
      <c r="I41" s="66"/>
      <c r="J41" s="445" t="s">
        <v>2445</v>
      </c>
      <c r="K41" s="206"/>
    </row>
    <row r="42" spans="1:11" s="205" customFormat="1" ht="12.75" customHeight="1">
      <c r="A42" s="119">
        <v>38</v>
      </c>
      <c r="B42" s="401" t="s">
        <v>1199</v>
      </c>
      <c r="C42" s="385" t="s">
        <v>7</v>
      </c>
      <c r="D42" s="348">
        <v>1320000</v>
      </c>
      <c r="E42" s="388">
        <v>1320000</v>
      </c>
      <c r="F42" s="389"/>
      <c r="G42" s="390"/>
      <c r="H42" s="390"/>
      <c r="I42" s="417"/>
      <c r="J42" s="401" t="s">
        <v>37</v>
      </c>
      <c r="K42" s="206"/>
    </row>
    <row r="43" spans="1:11" s="205" customFormat="1" ht="12.75" customHeight="1">
      <c r="A43" s="119">
        <v>39</v>
      </c>
      <c r="B43" s="127" t="s">
        <v>1678</v>
      </c>
      <c r="C43" s="334" t="s">
        <v>31</v>
      </c>
      <c r="D43" s="338">
        <v>870000</v>
      </c>
      <c r="E43" s="339">
        <v>870000</v>
      </c>
      <c r="F43" s="340"/>
      <c r="G43" s="340"/>
      <c r="H43" s="340"/>
      <c r="I43" s="395"/>
      <c r="J43" s="127" t="s">
        <v>37</v>
      </c>
      <c r="K43" s="206"/>
    </row>
    <row r="44" spans="1:10" ht="12.75" customHeight="1">
      <c r="A44" s="119">
        <v>40</v>
      </c>
      <c r="B44" s="445" t="s">
        <v>2434</v>
      </c>
      <c r="C44" s="245" t="s">
        <v>27</v>
      </c>
      <c r="D44" s="58">
        <v>2000000</v>
      </c>
      <c r="E44" s="231">
        <v>2000000</v>
      </c>
      <c r="F44" s="231">
        <v>2000000</v>
      </c>
      <c r="G44" s="231">
        <v>2000000</v>
      </c>
      <c r="H44" s="231">
        <v>2000000</v>
      </c>
      <c r="I44" s="442"/>
      <c r="J44" s="445" t="s">
        <v>2435</v>
      </c>
    </row>
    <row r="45" spans="1:11" s="205" customFormat="1" ht="12.75" customHeight="1">
      <c r="A45" s="119">
        <v>41</v>
      </c>
      <c r="B45" s="124" t="s">
        <v>603</v>
      </c>
      <c r="C45" s="334" t="s">
        <v>14</v>
      </c>
      <c r="D45" s="378">
        <v>350000</v>
      </c>
      <c r="E45" s="379">
        <v>350000</v>
      </c>
      <c r="F45" s="379">
        <v>350000</v>
      </c>
      <c r="G45" s="380"/>
      <c r="H45" s="380"/>
      <c r="I45" s="393"/>
      <c r="J45" s="73" t="s">
        <v>1048</v>
      </c>
      <c r="K45" s="206"/>
    </row>
    <row r="46" spans="1:11" s="205" customFormat="1" ht="12.75" customHeight="1">
      <c r="A46" s="119">
        <v>42</v>
      </c>
      <c r="B46" s="402" t="s">
        <v>457</v>
      </c>
      <c r="C46" s="334" t="s">
        <v>21</v>
      </c>
      <c r="D46" s="382">
        <v>9667350</v>
      </c>
      <c r="E46" s="99">
        <v>9667350</v>
      </c>
      <c r="F46" s="99">
        <v>9667350</v>
      </c>
      <c r="G46" s="99">
        <v>9667350</v>
      </c>
      <c r="H46" s="99">
        <v>9667350</v>
      </c>
      <c r="I46" s="99"/>
      <c r="J46" s="401" t="s">
        <v>1856</v>
      </c>
      <c r="K46" s="206"/>
    </row>
    <row r="47" spans="1:19" s="205" customFormat="1" ht="12.75" customHeight="1">
      <c r="A47" s="119">
        <v>43</v>
      </c>
      <c r="B47" s="350" t="s">
        <v>323</v>
      </c>
      <c r="C47" s="93" t="s">
        <v>20</v>
      </c>
      <c r="D47" s="392">
        <v>2502000</v>
      </c>
      <c r="E47" s="330">
        <v>2502000</v>
      </c>
      <c r="F47" s="330">
        <v>2502000</v>
      </c>
      <c r="G47" s="330">
        <v>2502000</v>
      </c>
      <c r="H47" s="330"/>
      <c r="I47" s="330"/>
      <c r="J47" s="127" t="s">
        <v>1420</v>
      </c>
      <c r="K47" s="206"/>
      <c r="S47"/>
    </row>
    <row r="48" spans="1:10" ht="12.75" customHeight="1">
      <c r="A48" s="119">
        <v>44</v>
      </c>
      <c r="B48" s="351" t="s">
        <v>935</v>
      </c>
      <c r="C48" s="93" t="s">
        <v>13</v>
      </c>
      <c r="D48" s="382">
        <v>1050000</v>
      </c>
      <c r="E48" s="330">
        <v>1050000</v>
      </c>
      <c r="F48" s="384">
        <v>1050000</v>
      </c>
      <c r="G48" s="384">
        <v>1050000</v>
      </c>
      <c r="H48" s="393"/>
      <c r="I48" s="393"/>
      <c r="J48" s="351" t="s">
        <v>1986</v>
      </c>
    </row>
    <row r="49" spans="1:10" ht="12.75" customHeight="1">
      <c r="A49" s="119">
        <v>45</v>
      </c>
      <c r="B49" s="445" t="s">
        <v>2454</v>
      </c>
      <c r="C49" s="245" t="s">
        <v>27</v>
      </c>
      <c r="D49" s="58">
        <v>470000</v>
      </c>
      <c r="E49" s="231">
        <v>470000</v>
      </c>
      <c r="F49" s="231">
        <v>470000</v>
      </c>
      <c r="G49" s="231">
        <v>470000</v>
      </c>
      <c r="H49" s="231">
        <v>470000</v>
      </c>
      <c r="I49" s="66"/>
      <c r="J49" s="445" t="s">
        <v>2455</v>
      </c>
    </row>
    <row r="50" spans="1:10" s="134" customFormat="1" ht="12.75" customHeight="1">
      <c r="A50" s="119">
        <v>46</v>
      </c>
      <c r="B50" s="127" t="s">
        <v>865</v>
      </c>
      <c r="C50" s="386" t="s">
        <v>11</v>
      </c>
      <c r="D50" s="284">
        <v>350000</v>
      </c>
      <c r="E50" s="99">
        <v>350000</v>
      </c>
      <c r="F50" s="99">
        <v>350000</v>
      </c>
      <c r="G50" s="99">
        <v>350000</v>
      </c>
      <c r="H50" s="99"/>
      <c r="I50" s="99"/>
      <c r="J50" s="403" t="s">
        <v>1431</v>
      </c>
    </row>
    <row r="51" spans="1:10" ht="12.75" customHeight="1">
      <c r="A51" s="119">
        <v>47</v>
      </c>
      <c r="B51" s="401" t="s">
        <v>1203</v>
      </c>
      <c r="C51" s="385" t="s">
        <v>7</v>
      </c>
      <c r="D51" s="348">
        <v>1539863</v>
      </c>
      <c r="E51" s="349">
        <v>1539863</v>
      </c>
      <c r="F51" s="349">
        <v>1539863</v>
      </c>
      <c r="G51" s="349">
        <v>1539863</v>
      </c>
      <c r="H51" s="349">
        <v>1539863</v>
      </c>
      <c r="I51" s="349"/>
      <c r="J51" s="401" t="s">
        <v>1856</v>
      </c>
    </row>
    <row r="52" spans="1:12" s="94" customFormat="1" ht="12.75" customHeight="1">
      <c r="A52" s="119">
        <v>48</v>
      </c>
      <c r="B52" s="127" t="s">
        <v>1679</v>
      </c>
      <c r="C52" s="334" t="s">
        <v>11</v>
      </c>
      <c r="D52" s="338">
        <v>845000</v>
      </c>
      <c r="E52" s="339">
        <v>845000</v>
      </c>
      <c r="F52" s="340"/>
      <c r="G52" s="340"/>
      <c r="H52" s="340"/>
      <c r="I52" s="395"/>
      <c r="J52" s="127" t="s">
        <v>37</v>
      </c>
      <c r="L52"/>
    </row>
    <row r="53" spans="1:10" s="148" customFormat="1" ht="12.75" customHeight="1">
      <c r="A53" s="119">
        <v>49</v>
      </c>
      <c r="B53" s="445" t="s">
        <v>2440</v>
      </c>
      <c r="C53" s="245" t="s">
        <v>12</v>
      </c>
      <c r="D53" s="58">
        <v>1330000</v>
      </c>
      <c r="E53" s="231">
        <v>1330000</v>
      </c>
      <c r="F53" s="231">
        <v>1330000</v>
      </c>
      <c r="G53" s="231">
        <v>1330000</v>
      </c>
      <c r="H53" s="231">
        <v>1330000</v>
      </c>
      <c r="I53" s="66"/>
      <c r="J53" s="445" t="s">
        <v>2441</v>
      </c>
    </row>
    <row r="54" spans="1:11" s="148" customFormat="1" ht="12.75" customHeight="1">
      <c r="A54" s="119">
        <v>50</v>
      </c>
      <c r="B54" s="127" t="s">
        <v>1013</v>
      </c>
      <c r="C54" s="334" t="s">
        <v>7</v>
      </c>
      <c r="D54" s="338">
        <v>255000</v>
      </c>
      <c r="E54" s="340"/>
      <c r="F54" s="340"/>
      <c r="G54" s="340"/>
      <c r="H54" s="340"/>
      <c r="I54" s="395"/>
      <c r="J54" s="127" t="s">
        <v>37</v>
      </c>
      <c r="K54" s="136"/>
    </row>
    <row r="55" spans="1:10" ht="12.75" customHeight="1">
      <c r="A55" s="119">
        <v>51</v>
      </c>
      <c r="B55" s="143" t="s">
        <v>982</v>
      </c>
      <c r="C55" s="53" t="s">
        <v>393</v>
      </c>
      <c r="D55" s="131">
        <v>2140000</v>
      </c>
      <c r="E55" s="132">
        <v>2140000</v>
      </c>
      <c r="F55" s="132">
        <v>2140000</v>
      </c>
      <c r="G55" s="132"/>
      <c r="H55" s="11"/>
      <c r="I55" s="11"/>
      <c r="J55" s="133" t="s">
        <v>2177</v>
      </c>
    </row>
    <row r="56" spans="1:10" ht="12.75" customHeight="1">
      <c r="A56" s="119">
        <v>52</v>
      </c>
      <c r="B56" s="21" t="s">
        <v>846</v>
      </c>
      <c r="C56" s="201" t="s">
        <v>7</v>
      </c>
      <c r="D56" s="122">
        <v>2660000</v>
      </c>
      <c r="E56" s="135">
        <v>2660000</v>
      </c>
      <c r="F56" s="274"/>
      <c r="G56" s="140"/>
      <c r="H56" s="140"/>
      <c r="I56" s="140"/>
      <c r="J56" s="120" t="s">
        <v>2171</v>
      </c>
    </row>
    <row r="57" spans="1:12" ht="12.75" customHeight="1">
      <c r="A57" s="119">
        <v>53</v>
      </c>
      <c r="B57" s="38" t="s">
        <v>1103</v>
      </c>
      <c r="C57" s="54" t="s">
        <v>14</v>
      </c>
      <c r="D57" s="139">
        <v>3500000</v>
      </c>
      <c r="E57" s="140">
        <v>3500000</v>
      </c>
      <c r="F57" s="282"/>
      <c r="G57" s="282"/>
      <c r="H57" s="136"/>
      <c r="I57" s="136"/>
      <c r="J57" s="120" t="s">
        <v>2172</v>
      </c>
      <c r="K57" s="136"/>
      <c r="L57" s="136"/>
    </row>
    <row r="58" spans="1:10" s="136" customFormat="1" ht="12.75" customHeight="1">
      <c r="A58" s="119">
        <v>54</v>
      </c>
      <c r="B58" s="445" t="s">
        <v>2450</v>
      </c>
      <c r="C58" s="245" t="s">
        <v>12</v>
      </c>
      <c r="D58" s="58">
        <v>670000</v>
      </c>
      <c r="E58" s="231">
        <v>670000</v>
      </c>
      <c r="F58" s="231">
        <v>670000</v>
      </c>
      <c r="G58" s="231">
        <v>670000</v>
      </c>
      <c r="H58" s="231">
        <v>670000</v>
      </c>
      <c r="I58" s="66"/>
      <c r="J58" s="445" t="s">
        <v>2451</v>
      </c>
    </row>
    <row r="59" spans="1:19" s="136" customFormat="1" ht="12.75" customHeight="1">
      <c r="A59" s="119">
        <v>55</v>
      </c>
      <c r="B59" s="127" t="s">
        <v>1677</v>
      </c>
      <c r="C59" s="334" t="s">
        <v>13</v>
      </c>
      <c r="D59" s="338">
        <v>920000</v>
      </c>
      <c r="E59" s="394">
        <v>920000</v>
      </c>
      <c r="F59" s="395"/>
      <c r="G59" s="395"/>
      <c r="H59" s="395"/>
      <c r="I59" s="395"/>
      <c r="J59" s="127" t="s">
        <v>37</v>
      </c>
      <c r="K59" s="111"/>
      <c r="L59" s="111"/>
      <c r="M59" s="111"/>
      <c r="N59" s="111"/>
      <c r="O59" s="111"/>
      <c r="P59" s="111"/>
      <c r="Q59" s="111"/>
      <c r="R59" s="111"/>
      <c r="S59" s="111"/>
    </row>
    <row r="60" spans="1:10" s="136" customFormat="1" ht="12.75" customHeight="1">
      <c r="A60" s="119">
        <v>56</v>
      </c>
      <c r="B60" s="40" t="s">
        <v>61</v>
      </c>
      <c r="C60" s="218" t="s">
        <v>13</v>
      </c>
      <c r="D60" s="131">
        <v>7757186</v>
      </c>
      <c r="E60" s="132">
        <v>7757186</v>
      </c>
      <c r="F60" s="132" t="s">
        <v>0</v>
      </c>
      <c r="G60" s="140"/>
      <c r="H60" s="140"/>
      <c r="I60" s="140"/>
      <c r="J60" s="120" t="s">
        <v>2172</v>
      </c>
    </row>
    <row r="61" spans="1:14" s="148" customFormat="1" ht="12.75" customHeight="1">
      <c r="A61" s="119">
        <v>57</v>
      </c>
      <c r="B61" s="445" t="s">
        <v>2456</v>
      </c>
      <c r="C61" s="245" t="s">
        <v>13</v>
      </c>
      <c r="D61" s="58">
        <v>400000</v>
      </c>
      <c r="E61" s="231">
        <v>400000</v>
      </c>
      <c r="F61" s="231">
        <v>400000</v>
      </c>
      <c r="G61" s="231">
        <v>400000</v>
      </c>
      <c r="H61" s="231">
        <v>400000</v>
      </c>
      <c r="I61" s="66"/>
      <c r="J61" s="445" t="s">
        <v>2457</v>
      </c>
      <c r="K61" s="147"/>
      <c r="L61" s="244"/>
      <c r="N61" s="134"/>
    </row>
    <row r="62" spans="1:15" s="148" customFormat="1" ht="12.75" customHeight="1">
      <c r="A62" s="119">
        <v>58</v>
      </c>
      <c r="B62" s="401" t="s">
        <v>1202</v>
      </c>
      <c r="C62" s="385" t="s">
        <v>12</v>
      </c>
      <c r="D62" s="348">
        <v>755625</v>
      </c>
      <c r="E62" s="349">
        <v>755625</v>
      </c>
      <c r="F62" s="349">
        <v>755625</v>
      </c>
      <c r="G62" s="349">
        <v>755625</v>
      </c>
      <c r="H62" s="349">
        <v>755625</v>
      </c>
      <c r="I62" s="349"/>
      <c r="J62" s="401" t="s">
        <v>1856</v>
      </c>
      <c r="K62" s="126"/>
      <c r="L62" s="244"/>
      <c r="N62" s="111"/>
      <c r="O62" s="111"/>
    </row>
    <row r="63" spans="1:10" s="288" customFormat="1" ht="12.75" customHeight="1">
      <c r="A63" s="119">
        <v>59</v>
      </c>
      <c r="B63" s="127" t="s">
        <v>863</v>
      </c>
      <c r="C63" s="386" t="s">
        <v>11</v>
      </c>
      <c r="D63" s="284">
        <v>350000</v>
      </c>
      <c r="E63" s="285">
        <v>350000</v>
      </c>
      <c r="F63" s="285">
        <v>350000</v>
      </c>
      <c r="G63" s="285">
        <v>350000</v>
      </c>
      <c r="H63" s="285"/>
      <c r="I63" s="285"/>
      <c r="J63" s="73" t="s">
        <v>1431</v>
      </c>
    </row>
    <row r="64" spans="1:10" s="136" customFormat="1" ht="12.75" customHeight="1">
      <c r="A64" s="119">
        <v>60</v>
      </c>
      <c r="B64" s="127" t="s">
        <v>869</v>
      </c>
      <c r="C64" s="386" t="s">
        <v>14</v>
      </c>
      <c r="D64" s="284">
        <v>350000</v>
      </c>
      <c r="E64" s="285">
        <v>350000</v>
      </c>
      <c r="F64" s="285">
        <v>350000</v>
      </c>
      <c r="G64" s="285">
        <v>350000</v>
      </c>
      <c r="H64" s="285"/>
      <c r="I64" s="285"/>
      <c r="J64" s="73" t="s">
        <v>1431</v>
      </c>
    </row>
    <row r="65" spans="1:10" ht="12.75" customHeight="1">
      <c r="A65" s="119">
        <v>61</v>
      </c>
      <c r="B65" s="127" t="s">
        <v>1681</v>
      </c>
      <c r="C65" s="334" t="s">
        <v>17</v>
      </c>
      <c r="D65" s="338">
        <v>475000</v>
      </c>
      <c r="E65" s="394">
        <v>475000</v>
      </c>
      <c r="F65" s="395"/>
      <c r="G65" s="395"/>
      <c r="H65" s="395"/>
      <c r="I65" s="395"/>
      <c r="J65" s="127" t="s">
        <v>37</v>
      </c>
    </row>
    <row r="66" spans="1:12" s="288" customFormat="1" ht="12.75" customHeight="1">
      <c r="A66" s="119">
        <v>62</v>
      </c>
      <c r="B66" s="401" t="s">
        <v>1201</v>
      </c>
      <c r="C66" s="385" t="s">
        <v>20</v>
      </c>
      <c r="D66" s="348">
        <v>1329000</v>
      </c>
      <c r="E66" s="349">
        <v>1329000</v>
      </c>
      <c r="F66" s="349">
        <v>1329000</v>
      </c>
      <c r="G66" s="349">
        <v>1329000</v>
      </c>
      <c r="H66" s="349">
        <v>1329000</v>
      </c>
      <c r="I66" s="349"/>
      <c r="J66" s="401" t="s">
        <v>1856</v>
      </c>
      <c r="K66" s="294"/>
      <c r="L66" s="294"/>
    </row>
    <row r="67" spans="1:20" ht="12.75" customHeight="1">
      <c r="A67" s="119">
        <v>63</v>
      </c>
      <c r="B67" s="351" t="s">
        <v>148</v>
      </c>
      <c r="C67" s="397" t="s">
        <v>15</v>
      </c>
      <c r="D67" s="392">
        <v>2718678</v>
      </c>
      <c r="E67" s="330">
        <v>2718678</v>
      </c>
      <c r="F67" s="330">
        <v>2718678</v>
      </c>
      <c r="G67" s="330">
        <v>2718678</v>
      </c>
      <c r="H67" s="330">
        <v>2718678</v>
      </c>
      <c r="I67" s="330">
        <v>2718678</v>
      </c>
      <c r="J67" s="425" t="s">
        <v>2175</v>
      </c>
      <c r="K67" s="148"/>
      <c r="L67" s="148"/>
      <c r="M67" s="148"/>
      <c r="N67" s="148"/>
      <c r="O67" s="148"/>
      <c r="Q67" s="148"/>
      <c r="R67" s="148"/>
      <c r="S67" s="148"/>
      <c r="T67" s="148"/>
    </row>
    <row r="68" spans="1:15" s="148" customFormat="1" ht="12.75" customHeight="1">
      <c r="A68" s="119">
        <v>64</v>
      </c>
      <c r="B68" s="445" t="s">
        <v>2432</v>
      </c>
      <c r="C68" s="245" t="s">
        <v>27</v>
      </c>
      <c r="D68" s="58">
        <v>2400000</v>
      </c>
      <c r="E68" s="231">
        <v>2400000</v>
      </c>
      <c r="F68" s="231">
        <v>2400000</v>
      </c>
      <c r="G68" s="231">
        <v>2400000</v>
      </c>
      <c r="H68" s="231">
        <v>2400000</v>
      </c>
      <c r="I68" s="442"/>
      <c r="J68" s="445" t="s">
        <v>2433</v>
      </c>
      <c r="K68" s="111"/>
      <c r="L68" s="111"/>
      <c r="M68" s="111"/>
      <c r="N68" s="111"/>
      <c r="O68" s="111"/>
    </row>
    <row r="69" spans="1:15" s="148" customFormat="1" ht="12.75" customHeight="1">
      <c r="A69" s="119">
        <v>65</v>
      </c>
      <c r="B69" s="420" t="s">
        <v>2088</v>
      </c>
      <c r="C69" s="377" t="s">
        <v>354</v>
      </c>
      <c r="D69" s="378">
        <v>350000</v>
      </c>
      <c r="E69" s="379"/>
      <c r="F69" s="379"/>
      <c r="G69" s="380"/>
      <c r="H69" s="380"/>
      <c r="I69" s="393"/>
      <c r="J69" s="351" t="s">
        <v>2033</v>
      </c>
      <c r="K69" s="111"/>
      <c r="L69" s="111"/>
      <c r="M69" s="111"/>
      <c r="N69" s="111"/>
      <c r="O69" s="111"/>
    </row>
    <row r="70" spans="1:10" ht="12.75" customHeight="1">
      <c r="A70" s="119">
        <v>66</v>
      </c>
      <c r="B70" s="401" t="s">
        <v>1206</v>
      </c>
      <c r="C70" s="385" t="s">
        <v>12</v>
      </c>
      <c r="D70" s="348">
        <v>350000</v>
      </c>
      <c r="E70" s="349">
        <v>350000</v>
      </c>
      <c r="F70" s="349">
        <v>350000</v>
      </c>
      <c r="G70" s="349">
        <v>350000</v>
      </c>
      <c r="H70" s="349">
        <v>350000</v>
      </c>
      <c r="I70" s="349"/>
      <c r="J70" s="401" t="s">
        <v>1936</v>
      </c>
    </row>
    <row r="71" spans="1:20" ht="12.75" customHeight="1">
      <c r="A71" s="119">
        <v>67</v>
      </c>
      <c r="B71" s="351" t="s">
        <v>945</v>
      </c>
      <c r="C71" s="398" t="s">
        <v>19</v>
      </c>
      <c r="D71" s="392">
        <v>17430330</v>
      </c>
      <c r="E71" s="330">
        <v>17430330</v>
      </c>
      <c r="F71" s="330">
        <v>17430330</v>
      </c>
      <c r="G71" s="330">
        <v>17430330</v>
      </c>
      <c r="H71" s="330"/>
      <c r="I71" s="330"/>
      <c r="J71" s="410" t="s">
        <v>1383</v>
      </c>
      <c r="K71" s="148"/>
      <c r="L71" s="148"/>
      <c r="M71" s="148"/>
      <c r="N71" s="148"/>
      <c r="O71" s="148"/>
      <c r="P71" s="176"/>
      <c r="Q71" s="176"/>
      <c r="R71" s="176"/>
      <c r="S71" s="176"/>
      <c r="T71" s="176"/>
    </row>
    <row r="72" spans="1:20" s="176" customFormat="1" ht="12.75" customHeight="1">
      <c r="A72" s="119">
        <v>68</v>
      </c>
      <c r="B72" s="445" t="s">
        <v>2458</v>
      </c>
      <c r="C72" s="245" t="s">
        <v>13</v>
      </c>
      <c r="D72" s="58">
        <v>395000</v>
      </c>
      <c r="E72" s="231">
        <v>395000</v>
      </c>
      <c r="F72" s="231">
        <v>395000</v>
      </c>
      <c r="G72" s="231">
        <v>395000</v>
      </c>
      <c r="H72" s="231">
        <v>395000</v>
      </c>
      <c r="I72" s="66"/>
      <c r="J72" s="445" t="s">
        <v>2459</v>
      </c>
      <c r="K72" s="148"/>
      <c r="L72" s="148"/>
      <c r="M72" s="148"/>
      <c r="N72" s="148"/>
      <c r="O72" s="148"/>
      <c r="P72" s="111"/>
      <c r="Q72" s="111"/>
      <c r="R72" s="111"/>
      <c r="S72" s="111"/>
      <c r="T72" s="111"/>
    </row>
    <row r="73" spans="1:20" ht="12.75" customHeight="1">
      <c r="A73" s="111"/>
      <c r="B73" s="16"/>
      <c r="C73" s="179"/>
      <c r="D73" s="162"/>
      <c r="E73" s="162"/>
      <c r="F73" s="162"/>
      <c r="G73" s="162"/>
      <c r="H73" s="162"/>
      <c r="I73" s="162"/>
      <c r="J73" s="204"/>
      <c r="K73" s="148"/>
      <c r="L73" s="148"/>
      <c r="M73" s="148"/>
      <c r="N73" s="148"/>
      <c r="O73" s="148"/>
      <c r="P73" s="148"/>
      <c r="Q73" s="148"/>
      <c r="R73" s="148"/>
      <c r="S73" s="148"/>
      <c r="T73" s="148"/>
    </row>
    <row r="74" spans="1:15" s="148" customFormat="1" ht="12.75">
      <c r="A74" s="111"/>
      <c r="B74" s="404" t="s">
        <v>931</v>
      </c>
      <c r="C74" s="167"/>
      <c r="D74" s="168" t="s">
        <v>0</v>
      </c>
      <c r="E74" s="168">
        <f>SUM(E5:E73)</f>
        <v>114622829</v>
      </c>
      <c r="F74" s="168">
        <f>SUM(F5:F73)</f>
        <v>96974080</v>
      </c>
      <c r="G74" s="168">
        <f>SUM(G5:G73)</f>
        <v>87844080</v>
      </c>
      <c r="H74" s="168">
        <f>SUM(H5:H73)</f>
        <v>52067672</v>
      </c>
      <c r="I74" s="168">
        <f>SUM(I5:I73)</f>
        <v>10972421</v>
      </c>
      <c r="J74" s="81"/>
      <c r="K74" s="111"/>
      <c r="L74" s="111"/>
      <c r="M74" s="111"/>
      <c r="N74" s="111"/>
      <c r="O74" s="111"/>
    </row>
    <row r="75" spans="1:15" s="148" customFormat="1" ht="12.75">
      <c r="A75" s="111"/>
      <c r="B75" s="405"/>
      <c r="C75" s="171"/>
      <c r="D75" s="172"/>
      <c r="E75" s="172"/>
      <c r="F75" s="172"/>
      <c r="G75" s="172"/>
      <c r="H75" s="172"/>
      <c r="I75" s="172"/>
      <c r="J75" s="204" t="s">
        <v>0</v>
      </c>
      <c r="K75" s="111"/>
      <c r="L75" s="111"/>
      <c r="M75" s="111"/>
      <c r="N75" s="111"/>
      <c r="O75" s="111"/>
    </row>
    <row r="76" spans="1:20" s="148" customFormat="1" ht="12.75">
      <c r="A76" s="163"/>
      <c r="B76" s="173" t="s">
        <v>29</v>
      </c>
      <c r="C76" s="174"/>
      <c r="D76" s="175"/>
      <c r="E76" s="175"/>
      <c r="F76" s="175"/>
      <c r="G76" s="175"/>
      <c r="H76" s="175"/>
      <c r="I76" s="175"/>
      <c r="J76" s="242"/>
      <c r="K76" s="111"/>
      <c r="L76" s="111"/>
      <c r="M76" s="111"/>
      <c r="N76" s="111"/>
      <c r="O76" s="111"/>
      <c r="P76" s="111"/>
      <c r="Q76" s="111"/>
      <c r="R76" s="111"/>
      <c r="S76" s="111"/>
      <c r="T76" s="111"/>
    </row>
    <row r="77" spans="2:10" ht="12.75" customHeight="1">
      <c r="B77" s="200" t="s">
        <v>606</v>
      </c>
      <c r="D77" s="58">
        <v>656000</v>
      </c>
      <c r="E77" s="59">
        <v>164000</v>
      </c>
      <c r="F77" s="59">
        <v>164000</v>
      </c>
      <c r="G77" s="246"/>
      <c r="H77" s="246"/>
      <c r="I77" s="246"/>
      <c r="J77" s="208" t="s">
        <v>1488</v>
      </c>
    </row>
    <row r="78" spans="2:10" ht="12.75" customHeight="1">
      <c r="B78" s="200" t="s">
        <v>768</v>
      </c>
      <c r="D78" s="58">
        <v>903000</v>
      </c>
      <c r="E78" s="59">
        <v>225750</v>
      </c>
      <c r="F78" s="59">
        <v>225750</v>
      </c>
      <c r="G78" s="246"/>
      <c r="H78" s="246"/>
      <c r="I78" s="246"/>
      <c r="J78" s="208" t="s">
        <v>1488</v>
      </c>
    </row>
    <row r="79" spans="2:10" ht="12.75" customHeight="1">
      <c r="B79" s="200" t="s">
        <v>604</v>
      </c>
      <c r="D79" s="58">
        <v>1575788</v>
      </c>
      <c r="E79" s="59">
        <v>393947</v>
      </c>
      <c r="F79" s="59">
        <v>393947</v>
      </c>
      <c r="G79" s="246"/>
      <c r="H79" s="246"/>
      <c r="I79" s="246"/>
      <c r="J79" s="208" t="s">
        <v>1488</v>
      </c>
    </row>
    <row r="80" spans="2:10" ht="12.75" customHeight="1">
      <c r="B80" s="164"/>
      <c r="C80" s="165"/>
      <c r="D80" s="46"/>
      <c r="E80" s="46"/>
      <c r="F80" s="46"/>
      <c r="G80" s="46"/>
      <c r="H80" s="46"/>
      <c r="I80" s="46"/>
      <c r="J80" s="204"/>
    </row>
    <row r="81" spans="2:10" ht="12.75" customHeight="1">
      <c r="B81" s="404" t="s">
        <v>932</v>
      </c>
      <c r="C81" s="167"/>
      <c r="D81" s="168" t="s">
        <v>0</v>
      </c>
      <c r="E81" s="168">
        <f>SUM(E77:E80)</f>
        <v>783697</v>
      </c>
      <c r="F81" s="168">
        <f>SUM(F77:F80)</f>
        <v>783697</v>
      </c>
      <c r="G81" s="168">
        <f>SUM(G77:G80)</f>
        <v>0</v>
      </c>
      <c r="H81" s="168">
        <f>SUM(H77:H80)</f>
        <v>0</v>
      </c>
      <c r="I81" s="168">
        <f>SUM(I77:I80)</f>
        <v>0</v>
      </c>
      <c r="J81" s="204" t="s">
        <v>0</v>
      </c>
    </row>
    <row r="82" spans="2:10" ht="12.75" customHeight="1">
      <c r="B82" s="405"/>
      <c r="C82" s="171"/>
      <c r="D82" s="172"/>
      <c r="E82" s="172"/>
      <c r="F82" s="172"/>
      <c r="G82" s="172"/>
      <c r="H82" s="172"/>
      <c r="I82" s="172"/>
      <c r="J82" s="204" t="s">
        <v>0</v>
      </c>
    </row>
    <row r="83" spans="2:10" ht="12.75" customHeight="1">
      <c r="B83" s="173" t="s">
        <v>24</v>
      </c>
      <c r="C83" s="174"/>
      <c r="D83" s="175"/>
      <c r="E83" s="175"/>
      <c r="F83" s="175"/>
      <c r="G83" s="175"/>
      <c r="H83" s="175"/>
      <c r="I83" s="175"/>
      <c r="J83" s="204" t="s">
        <v>0</v>
      </c>
    </row>
    <row r="84" spans="4:10" ht="12.75" customHeight="1">
      <c r="D84" s="238"/>
      <c r="E84" s="238"/>
      <c r="F84" s="238"/>
      <c r="G84" s="264"/>
      <c r="H84" s="303"/>
      <c r="I84" s="413"/>
      <c r="J84" s="411"/>
    </row>
    <row r="85" spans="2:9" ht="12.75" customHeight="1">
      <c r="B85" s="404" t="s">
        <v>934</v>
      </c>
      <c r="C85" s="167"/>
      <c r="D85" s="168" t="s">
        <v>0</v>
      </c>
      <c r="E85" s="168">
        <f>SUM(E84:E84)</f>
        <v>0</v>
      </c>
      <c r="F85" s="168">
        <f>SUM(F84:F84)</f>
        <v>0</v>
      </c>
      <c r="G85" s="168">
        <f>SUM(G84:G84)</f>
        <v>0</v>
      </c>
      <c r="H85" s="168">
        <f>SUM(H84:H84)</f>
        <v>0</v>
      </c>
      <c r="I85" s="168">
        <f>SUM(I84:I84)</f>
        <v>0</v>
      </c>
    </row>
    <row r="86" spans="2:9" ht="12.75" customHeight="1">
      <c r="B86" s="16"/>
      <c r="C86" s="179"/>
      <c r="D86" s="172"/>
      <c r="E86" s="172"/>
      <c r="F86" s="172"/>
      <c r="G86" s="172"/>
      <c r="H86" s="172"/>
      <c r="I86" s="172"/>
    </row>
    <row r="87" spans="2:9" ht="12.75" customHeight="1">
      <c r="B87" s="406" t="s">
        <v>933</v>
      </c>
      <c r="C87" s="189"/>
      <c r="D87" s="190" t="s">
        <v>0</v>
      </c>
      <c r="E87" s="190">
        <f>SUM(E74+E81+E85)</f>
        <v>115406526</v>
      </c>
      <c r="F87" s="190">
        <f>SUM(F74+F81+F85)</f>
        <v>97757777</v>
      </c>
      <c r="G87" s="190">
        <f>SUM(G74+G81+G85)</f>
        <v>87844080</v>
      </c>
      <c r="H87" s="190">
        <f>SUM(H74+H81+H85)</f>
        <v>52067672</v>
      </c>
      <c r="I87" s="190">
        <f>SUM(I74+I81+I85)</f>
        <v>10972421</v>
      </c>
    </row>
    <row r="88" spans="2:9" ht="12.75" customHeight="1">
      <c r="B88" s="407" t="s">
        <v>25</v>
      </c>
      <c r="C88" s="193"/>
      <c r="D88" s="194" t="s">
        <v>0</v>
      </c>
      <c r="E88" s="194">
        <f>140000000-E87</f>
        <v>24593474</v>
      </c>
      <c r="F88" s="194">
        <f>140000000-F87</f>
        <v>42242223</v>
      </c>
      <c r="G88" s="194">
        <f>140000000-G87</f>
        <v>52155920</v>
      </c>
      <c r="H88" s="194">
        <f>140000000-H87</f>
        <v>87932328</v>
      </c>
      <c r="I88" s="194">
        <f>140000000-I87</f>
        <v>129027579</v>
      </c>
    </row>
    <row r="89" spans="2:9" ht="12.75" customHeight="1">
      <c r="B89" s="408"/>
      <c r="C89" s="196"/>
      <c r="D89" s="197"/>
      <c r="E89" s="197"/>
      <c r="F89" s="197"/>
      <c r="G89" s="197"/>
      <c r="H89" s="197"/>
      <c r="I89" s="197"/>
    </row>
    <row r="90" spans="4:9" ht="12.75" customHeight="1">
      <c r="D90" s="238"/>
      <c r="E90" s="238"/>
      <c r="F90" s="238"/>
      <c r="G90" s="264"/>
      <c r="H90" s="303"/>
      <c r="I90" s="413"/>
    </row>
    <row r="91" spans="3:10" ht="12.75" customHeight="1">
      <c r="C91" s="111"/>
      <c r="D91" s="238"/>
      <c r="E91" s="238"/>
      <c r="F91" s="238"/>
      <c r="G91" s="264"/>
      <c r="H91" s="303"/>
      <c r="I91" s="413"/>
      <c r="J91" s="82"/>
    </row>
    <row r="92" spans="3:10" ht="12.75" customHeight="1">
      <c r="C92" s="111"/>
      <c r="D92" s="238"/>
      <c r="E92" s="238"/>
      <c r="F92" s="238"/>
      <c r="G92" s="264"/>
      <c r="H92" s="303"/>
      <c r="I92" s="413"/>
      <c r="J92" s="82"/>
    </row>
    <row r="93" spans="3:10" ht="12.75" customHeight="1">
      <c r="C93" s="111"/>
      <c r="D93" s="238"/>
      <c r="E93" s="238"/>
      <c r="F93" s="238"/>
      <c r="G93" s="264"/>
      <c r="H93" s="303"/>
      <c r="I93" s="413"/>
      <c r="J93" s="82"/>
    </row>
    <row r="94" spans="3:10" ht="12.75" customHeight="1">
      <c r="C94" s="111"/>
      <c r="D94" s="238"/>
      <c r="E94" s="238"/>
      <c r="F94" s="238"/>
      <c r="G94" s="264"/>
      <c r="H94" s="303"/>
      <c r="I94" s="413"/>
      <c r="J94" s="82"/>
    </row>
    <row r="95" spans="3:10" ht="12.75" customHeight="1">
      <c r="C95" s="111"/>
      <c r="D95" s="238"/>
      <c r="E95" s="238"/>
      <c r="F95" s="238"/>
      <c r="G95" s="264"/>
      <c r="H95" s="303"/>
      <c r="I95" s="413"/>
      <c r="J95" s="82"/>
    </row>
    <row r="96" spans="3:10" ht="12.75" customHeight="1">
      <c r="C96" s="111"/>
      <c r="D96" s="238"/>
      <c r="E96" s="238"/>
      <c r="F96" s="238"/>
      <c r="G96" s="264"/>
      <c r="H96" s="303"/>
      <c r="I96" s="413"/>
      <c r="J96" s="82"/>
    </row>
    <row r="97" spans="3:10" ht="12.75" customHeight="1">
      <c r="C97" s="111"/>
      <c r="D97" s="238"/>
      <c r="E97" s="238"/>
      <c r="F97" s="238"/>
      <c r="G97" s="264"/>
      <c r="H97" s="303"/>
      <c r="I97" s="413"/>
      <c r="J97" s="82"/>
    </row>
    <row r="98" spans="3:10" ht="12.75" customHeight="1">
      <c r="C98" s="111"/>
      <c r="D98" s="238"/>
      <c r="E98" s="238"/>
      <c r="F98" s="238"/>
      <c r="G98" s="264"/>
      <c r="H98" s="303"/>
      <c r="I98" s="413"/>
      <c r="J98" s="82"/>
    </row>
    <row r="99" spans="3:10" ht="12.75" customHeight="1">
      <c r="C99" s="111"/>
      <c r="E99" s="111"/>
      <c r="F99" s="111"/>
      <c r="G99" s="111"/>
      <c r="H99" s="111"/>
      <c r="I99" s="111"/>
      <c r="J99" s="82"/>
    </row>
    <row r="100" spans="3:10" ht="12.75" customHeight="1">
      <c r="C100" s="111"/>
      <c r="E100" s="111"/>
      <c r="F100" s="111"/>
      <c r="G100" s="111"/>
      <c r="H100" s="111"/>
      <c r="I100" s="111"/>
      <c r="J100" s="82"/>
    </row>
  </sheetData>
  <sheetProtection/>
  <mergeCells count="1">
    <mergeCell ref="A1:J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r:id="rId1"/>
  <ignoredErrors>
    <ignoredError sqref="E2:H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U116"/>
  <sheetViews>
    <sheetView zoomScalePageLayoutView="0" workbookViewId="0" topLeftCell="A43">
      <selection activeCell="B74" sqref="B74"/>
    </sheetView>
  </sheetViews>
  <sheetFormatPr defaultColWidth="9.140625" defaultRowHeight="12.75" customHeight="1"/>
  <cols>
    <col min="1" max="1" width="5.00390625" style="163" bestFit="1" customWidth="1"/>
    <col min="2" max="2" width="20.28125" style="111" bestFit="1" customWidth="1"/>
    <col min="3" max="3" width="4.7109375" style="163" customWidth="1"/>
    <col min="4" max="4" width="12.7109375" style="111" customWidth="1"/>
    <col min="5" max="9" width="12.7109375" style="163" customWidth="1"/>
    <col min="10" max="10" width="51.140625" style="111" customWidth="1"/>
    <col min="11" max="16384" width="9.140625" style="111" customWidth="1"/>
  </cols>
  <sheetData>
    <row r="1" spans="1:10" s="176" customFormat="1" ht="12.75" customHeight="1">
      <c r="A1" s="494" t="s">
        <v>227</v>
      </c>
      <c r="B1" s="494"/>
      <c r="C1" s="494"/>
      <c r="D1" s="494"/>
      <c r="E1" s="494"/>
      <c r="F1" s="494"/>
      <c r="G1" s="494"/>
      <c r="H1" s="494"/>
      <c r="I1" s="494"/>
      <c r="J1" s="494"/>
    </row>
    <row r="2" spans="1:10" ht="12.75" customHeight="1">
      <c r="A2" s="103"/>
      <c r="B2" s="104" t="s">
        <v>0</v>
      </c>
      <c r="C2" s="105"/>
      <c r="D2" s="106" t="s">
        <v>1</v>
      </c>
      <c r="E2" s="107" t="s">
        <v>543</v>
      </c>
      <c r="F2" s="107" t="s">
        <v>759</v>
      </c>
      <c r="G2" s="107" t="s">
        <v>1109</v>
      </c>
      <c r="H2" s="107" t="s">
        <v>1513</v>
      </c>
      <c r="I2" s="416">
        <v>2027</v>
      </c>
      <c r="J2" s="26" t="s">
        <v>0</v>
      </c>
    </row>
    <row r="3" spans="1:10" ht="12.75" customHeight="1">
      <c r="A3" s="112"/>
      <c r="B3" s="113" t="s">
        <v>2</v>
      </c>
      <c r="C3" s="114" t="s">
        <v>3</v>
      </c>
      <c r="D3" s="1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114" t="s">
        <v>5</v>
      </c>
    </row>
    <row r="4" spans="1:12" ht="12.75" customHeight="1">
      <c r="A4" s="115" t="s">
        <v>0</v>
      </c>
      <c r="B4" s="116"/>
      <c r="C4" s="116"/>
      <c r="D4" s="117"/>
      <c r="E4" s="117"/>
      <c r="F4" s="117"/>
      <c r="G4" s="117"/>
      <c r="H4" s="117"/>
      <c r="I4" s="117"/>
      <c r="J4" s="117"/>
      <c r="K4"/>
      <c r="L4"/>
    </row>
    <row r="5" spans="1:12" ht="12.75" customHeight="1">
      <c r="A5" s="119">
        <v>1</v>
      </c>
      <c r="B5" s="124" t="s">
        <v>333</v>
      </c>
      <c r="C5" s="121" t="s">
        <v>8</v>
      </c>
      <c r="D5" s="316">
        <v>4939900</v>
      </c>
      <c r="E5" s="2"/>
      <c r="F5" s="2"/>
      <c r="G5" s="2"/>
      <c r="H5" s="2"/>
      <c r="I5" s="2"/>
      <c r="J5" s="127" t="s">
        <v>1539</v>
      </c>
      <c r="K5"/>
      <c r="L5"/>
    </row>
    <row r="6" spans="1:12" ht="12.75" customHeight="1">
      <c r="A6" s="119">
        <v>2</v>
      </c>
      <c r="B6" s="143" t="s">
        <v>214</v>
      </c>
      <c r="C6" s="121" t="s">
        <v>9</v>
      </c>
      <c r="D6" s="122">
        <v>2380000</v>
      </c>
      <c r="E6" s="126">
        <v>2380000</v>
      </c>
      <c r="F6" s="126" t="s">
        <v>0</v>
      </c>
      <c r="G6" s="126" t="s">
        <v>0</v>
      </c>
      <c r="H6" s="126"/>
      <c r="I6" s="126"/>
      <c r="J6" s="160" t="s">
        <v>1422</v>
      </c>
      <c r="K6"/>
      <c r="L6"/>
    </row>
    <row r="7" spans="1:12" ht="12.75" customHeight="1">
      <c r="A7" s="119">
        <v>3</v>
      </c>
      <c r="B7" s="56" t="s">
        <v>110</v>
      </c>
      <c r="C7" s="121" t="s">
        <v>7</v>
      </c>
      <c r="D7" s="122">
        <v>4698818</v>
      </c>
      <c r="E7" s="126">
        <v>4698818</v>
      </c>
      <c r="F7" s="129"/>
      <c r="G7" s="129"/>
      <c r="H7" s="129"/>
      <c r="I7" s="129"/>
      <c r="J7" s="158" t="s">
        <v>1281</v>
      </c>
      <c r="L7"/>
    </row>
    <row r="8" spans="1:11" ht="12.75" customHeight="1">
      <c r="A8" s="119">
        <v>4</v>
      </c>
      <c r="B8" s="143" t="s">
        <v>211</v>
      </c>
      <c r="C8" s="121" t="s">
        <v>27</v>
      </c>
      <c r="D8" s="131">
        <v>6101314</v>
      </c>
      <c r="E8" s="132">
        <v>6101314</v>
      </c>
      <c r="F8" s="132">
        <v>6101314</v>
      </c>
      <c r="G8" s="149"/>
      <c r="H8" s="149"/>
      <c r="I8" s="149"/>
      <c r="J8" s="120" t="s">
        <v>1540</v>
      </c>
      <c r="K8" s="315"/>
    </row>
    <row r="9" spans="1:12" ht="12.75" customHeight="1">
      <c r="A9" s="119">
        <v>5</v>
      </c>
      <c r="B9" s="56" t="s">
        <v>1500</v>
      </c>
      <c r="C9" s="121" t="s">
        <v>11</v>
      </c>
      <c r="D9" s="122">
        <v>671000</v>
      </c>
      <c r="E9" s="126">
        <v>671000</v>
      </c>
      <c r="F9" s="129"/>
      <c r="G9" s="129"/>
      <c r="H9" s="129"/>
      <c r="I9" s="129"/>
      <c r="J9" s="158" t="s">
        <v>1490</v>
      </c>
      <c r="L9"/>
    </row>
    <row r="10" spans="1:12" ht="12.75" customHeight="1">
      <c r="A10" s="119">
        <v>6</v>
      </c>
      <c r="B10" s="124" t="s">
        <v>334</v>
      </c>
      <c r="C10" s="121" t="s">
        <v>12</v>
      </c>
      <c r="D10" s="122">
        <v>3867117</v>
      </c>
      <c r="E10" s="126">
        <v>3867117</v>
      </c>
      <c r="F10" s="126">
        <v>3867117</v>
      </c>
      <c r="G10" s="126">
        <v>3867117</v>
      </c>
      <c r="H10" s="2"/>
      <c r="I10" s="2"/>
      <c r="J10" s="127" t="s">
        <v>2137</v>
      </c>
      <c r="K10"/>
      <c r="L10"/>
    </row>
    <row r="11" spans="1:12" ht="12.75" customHeight="1">
      <c r="A11" s="119">
        <v>7</v>
      </c>
      <c r="B11" s="56" t="s">
        <v>104</v>
      </c>
      <c r="C11" s="121" t="s">
        <v>13</v>
      </c>
      <c r="D11" s="128">
        <v>9171320</v>
      </c>
      <c r="E11" s="129"/>
      <c r="F11" s="129"/>
      <c r="G11" s="129"/>
      <c r="H11" s="129"/>
      <c r="I11" s="129"/>
      <c r="J11" s="143" t="s">
        <v>2186</v>
      </c>
      <c r="K11"/>
      <c r="L11"/>
    </row>
    <row r="12" spans="1:11" ht="12.75" customHeight="1">
      <c r="A12" s="119">
        <v>8</v>
      </c>
      <c r="B12" s="21" t="s">
        <v>1693</v>
      </c>
      <c r="C12" s="201" t="s">
        <v>9</v>
      </c>
      <c r="D12" s="58">
        <v>678375</v>
      </c>
      <c r="E12" s="59">
        <v>678375</v>
      </c>
      <c r="F12" s="59">
        <v>678375</v>
      </c>
      <c r="G12" s="59">
        <v>678375</v>
      </c>
      <c r="H12" s="59">
        <v>678375</v>
      </c>
      <c r="I12" s="317"/>
      <c r="J12" s="127" t="s">
        <v>2138</v>
      </c>
      <c r="K12"/>
    </row>
    <row r="13" spans="1:13" ht="12.75" customHeight="1">
      <c r="A13" s="119">
        <v>9</v>
      </c>
      <c r="B13" s="21" t="s">
        <v>879</v>
      </c>
      <c r="C13" s="245" t="s">
        <v>17</v>
      </c>
      <c r="D13" s="122">
        <v>3998400</v>
      </c>
      <c r="E13" s="126">
        <v>3998400</v>
      </c>
      <c r="F13" s="126">
        <v>3998400</v>
      </c>
      <c r="G13" s="126">
        <v>3998400</v>
      </c>
      <c r="H13" s="244"/>
      <c r="I13" s="244"/>
      <c r="J13" s="127" t="s">
        <v>1541</v>
      </c>
      <c r="L13"/>
      <c r="M13"/>
    </row>
    <row r="14" spans="1:12" ht="12.75" customHeight="1">
      <c r="A14" s="119">
        <v>10</v>
      </c>
      <c r="B14" s="419" t="s">
        <v>2109</v>
      </c>
      <c r="C14" s="357" t="s">
        <v>2046</v>
      </c>
      <c r="D14" s="122">
        <v>350000</v>
      </c>
      <c r="E14" s="126">
        <v>350000</v>
      </c>
      <c r="F14" s="126">
        <v>350000</v>
      </c>
      <c r="G14" s="138"/>
      <c r="H14" s="138"/>
      <c r="I14" s="138"/>
      <c r="J14" s="133" t="s">
        <v>2033</v>
      </c>
      <c r="L14"/>
    </row>
    <row r="15" spans="1:12" ht="12.75" customHeight="1">
      <c r="A15" s="119">
        <v>11</v>
      </c>
      <c r="B15" s="21" t="s">
        <v>882</v>
      </c>
      <c r="C15" s="245" t="s">
        <v>8</v>
      </c>
      <c r="D15" s="122">
        <v>2237950</v>
      </c>
      <c r="E15" s="126">
        <v>2237950</v>
      </c>
      <c r="F15" s="126">
        <v>2237950</v>
      </c>
      <c r="G15" s="244"/>
      <c r="H15" s="244"/>
      <c r="I15" s="244"/>
      <c r="J15" s="120" t="s">
        <v>1284</v>
      </c>
      <c r="L15"/>
    </row>
    <row r="16" spans="1:12" ht="12.75" customHeight="1">
      <c r="A16" s="119">
        <v>12</v>
      </c>
      <c r="B16" s="120" t="s">
        <v>1815</v>
      </c>
      <c r="C16" s="53" t="s">
        <v>17</v>
      </c>
      <c r="D16" s="139">
        <v>350000</v>
      </c>
      <c r="E16" s="1">
        <v>350000</v>
      </c>
      <c r="F16" s="1">
        <v>350000</v>
      </c>
      <c r="G16" s="1">
        <v>350000</v>
      </c>
      <c r="H16" s="1">
        <v>350000</v>
      </c>
      <c r="I16" s="1" t="s">
        <v>0</v>
      </c>
      <c r="J16" s="62" t="s">
        <v>1778</v>
      </c>
      <c r="K16"/>
      <c r="L16"/>
    </row>
    <row r="17" spans="1:11" ht="12.75" customHeight="1">
      <c r="A17" s="119">
        <v>13</v>
      </c>
      <c r="B17" s="124" t="s">
        <v>756</v>
      </c>
      <c r="C17" s="121" t="s">
        <v>15</v>
      </c>
      <c r="D17" s="122">
        <v>350000</v>
      </c>
      <c r="E17" s="1">
        <v>525000</v>
      </c>
      <c r="F17" s="2"/>
      <c r="G17" s="2"/>
      <c r="H17" s="2"/>
      <c r="I17" s="2"/>
      <c r="J17" s="127" t="s">
        <v>1470</v>
      </c>
      <c r="K17"/>
    </row>
    <row r="18" spans="1:10" ht="12.75" customHeight="1">
      <c r="A18" s="150">
        <v>14</v>
      </c>
      <c r="B18" s="21" t="s">
        <v>841</v>
      </c>
      <c r="C18" s="245" t="s">
        <v>7</v>
      </c>
      <c r="D18" s="122">
        <v>871875</v>
      </c>
      <c r="E18" s="126">
        <v>871875</v>
      </c>
      <c r="F18" s="126">
        <v>871875</v>
      </c>
      <c r="G18" s="244"/>
      <c r="H18" s="244"/>
      <c r="I18" s="244"/>
      <c r="J18" s="160" t="s">
        <v>2125</v>
      </c>
    </row>
    <row r="19" spans="1:12" ht="12.75" customHeight="1">
      <c r="A19" s="150">
        <v>15</v>
      </c>
      <c r="B19" s="200" t="s">
        <v>132</v>
      </c>
      <c r="C19" s="121" t="s">
        <v>12</v>
      </c>
      <c r="D19" s="131">
        <v>1125000</v>
      </c>
      <c r="E19" s="59">
        <v>1125000</v>
      </c>
      <c r="F19" s="59" t="s">
        <v>0</v>
      </c>
      <c r="G19" s="59" t="s">
        <v>0</v>
      </c>
      <c r="H19" s="59"/>
      <c r="I19" s="59"/>
      <c r="J19" s="127" t="s">
        <v>1470</v>
      </c>
      <c r="L19"/>
    </row>
    <row r="20" spans="1:12" ht="12.75" customHeight="1">
      <c r="A20" s="150">
        <v>16</v>
      </c>
      <c r="B20" s="120" t="s">
        <v>1329</v>
      </c>
      <c r="C20" s="53" t="s">
        <v>7</v>
      </c>
      <c r="D20" s="139">
        <v>596000</v>
      </c>
      <c r="E20" s="140">
        <v>596000</v>
      </c>
      <c r="F20" s="120"/>
      <c r="G20" s="120"/>
      <c r="H20" s="120"/>
      <c r="I20" s="120"/>
      <c r="J20" s="133" t="s">
        <v>1293</v>
      </c>
      <c r="L20"/>
    </row>
    <row r="21" spans="1:12" ht="12.75" customHeight="1">
      <c r="A21" s="119">
        <v>17</v>
      </c>
      <c r="B21" s="133" t="s">
        <v>74</v>
      </c>
      <c r="C21" s="145" t="s">
        <v>27</v>
      </c>
      <c r="D21" s="128">
        <v>7300000</v>
      </c>
      <c r="E21" s="129">
        <v>7300000</v>
      </c>
      <c r="F21" s="147"/>
      <c r="G21" s="147"/>
      <c r="H21" s="147"/>
      <c r="I21" s="147"/>
      <c r="J21" s="142" t="s">
        <v>1411</v>
      </c>
      <c r="L21"/>
    </row>
    <row r="22" spans="1:12" ht="12.75" customHeight="1">
      <c r="A22" s="119">
        <v>18</v>
      </c>
      <c r="B22" s="133" t="s">
        <v>1057</v>
      </c>
      <c r="C22" s="145" t="s">
        <v>20</v>
      </c>
      <c r="D22" s="137">
        <v>516000</v>
      </c>
      <c r="E22" s="253">
        <v>516000</v>
      </c>
      <c r="F22" s="253">
        <v>516000</v>
      </c>
      <c r="G22" s="253" t="s">
        <v>0</v>
      </c>
      <c r="H22" s="253"/>
      <c r="I22" s="253"/>
      <c r="J22" s="120" t="s">
        <v>2132</v>
      </c>
      <c r="L22"/>
    </row>
    <row r="23" spans="1:10" s="136" customFormat="1" ht="12.75" customHeight="1">
      <c r="A23" s="150">
        <v>19</v>
      </c>
      <c r="B23" s="419" t="s">
        <v>2112</v>
      </c>
      <c r="C23" s="357" t="s">
        <v>2023</v>
      </c>
      <c r="D23" s="122">
        <v>350000</v>
      </c>
      <c r="E23" s="126"/>
      <c r="F23" s="126"/>
      <c r="G23" s="138"/>
      <c r="H23" s="138"/>
      <c r="I23" s="138"/>
      <c r="J23" s="133" t="s">
        <v>2033</v>
      </c>
    </row>
    <row r="24" spans="1:10" s="136" customFormat="1" ht="12.75" customHeight="1">
      <c r="A24" s="150">
        <v>20</v>
      </c>
      <c r="B24" s="21" t="s">
        <v>823</v>
      </c>
      <c r="C24" s="245" t="s">
        <v>8</v>
      </c>
      <c r="D24" s="122">
        <v>2950000</v>
      </c>
      <c r="E24" s="126">
        <v>2950000</v>
      </c>
      <c r="F24" s="126">
        <v>2950000</v>
      </c>
      <c r="G24" s="126">
        <v>2950000</v>
      </c>
      <c r="H24" s="244"/>
      <c r="I24" s="244"/>
      <c r="J24" s="127" t="s">
        <v>2187</v>
      </c>
    </row>
    <row r="25" spans="1:10" s="136" customFormat="1" ht="12.75" customHeight="1">
      <c r="A25" s="150">
        <v>21</v>
      </c>
      <c r="B25" s="21" t="s">
        <v>1686</v>
      </c>
      <c r="C25" s="201" t="s">
        <v>9</v>
      </c>
      <c r="D25" s="58">
        <v>1800000</v>
      </c>
      <c r="E25" s="231">
        <v>1800000</v>
      </c>
      <c r="F25" s="231">
        <v>1800000</v>
      </c>
      <c r="G25" s="231">
        <v>1800000</v>
      </c>
      <c r="H25" s="319"/>
      <c r="I25" s="138"/>
      <c r="J25" s="21" t="s">
        <v>1113</v>
      </c>
    </row>
    <row r="26" spans="1:11" ht="12.75" customHeight="1">
      <c r="A26" s="119">
        <v>22</v>
      </c>
      <c r="B26" s="143" t="s">
        <v>198</v>
      </c>
      <c r="C26" s="121" t="s">
        <v>12</v>
      </c>
      <c r="D26" s="131">
        <v>5824256</v>
      </c>
      <c r="E26" s="132">
        <v>5824256</v>
      </c>
      <c r="F26" s="132">
        <v>5824256</v>
      </c>
      <c r="G26" s="132">
        <v>5824256</v>
      </c>
      <c r="H26" s="147"/>
      <c r="I26" s="147"/>
      <c r="J26" s="120" t="s">
        <v>2134</v>
      </c>
      <c r="K26"/>
    </row>
    <row r="27" spans="1:10" s="136" customFormat="1" ht="12.75" customHeight="1">
      <c r="A27" s="119">
        <v>23</v>
      </c>
      <c r="B27" s="21" t="s">
        <v>1690</v>
      </c>
      <c r="C27" s="201" t="s">
        <v>7</v>
      </c>
      <c r="D27" s="58">
        <v>1549500</v>
      </c>
      <c r="E27" s="59">
        <v>1549500</v>
      </c>
      <c r="F27" s="59">
        <v>1549500</v>
      </c>
      <c r="G27" s="59">
        <v>1549500</v>
      </c>
      <c r="H27" s="59">
        <v>1549500</v>
      </c>
      <c r="I27" s="138"/>
      <c r="J27" s="127" t="s">
        <v>2138</v>
      </c>
    </row>
    <row r="28" spans="1:10" s="136" customFormat="1" ht="12.75" customHeight="1">
      <c r="A28" s="150">
        <v>24</v>
      </c>
      <c r="B28" s="200" t="s">
        <v>1403</v>
      </c>
      <c r="C28" s="54" t="s">
        <v>16</v>
      </c>
      <c r="D28" s="122">
        <v>2544375</v>
      </c>
      <c r="E28" s="126">
        <v>2544375</v>
      </c>
      <c r="F28" s="126">
        <v>2544375</v>
      </c>
      <c r="G28" s="126">
        <v>2544375</v>
      </c>
      <c r="H28" s="126"/>
      <c r="I28" s="126"/>
      <c r="J28" s="160" t="s">
        <v>2125</v>
      </c>
    </row>
    <row r="29" spans="1:11" s="136" customFormat="1" ht="12.75" customHeight="1">
      <c r="A29" s="150">
        <v>25</v>
      </c>
      <c r="B29" s="445" t="s">
        <v>2478</v>
      </c>
      <c r="C29" s="245" t="s">
        <v>21</v>
      </c>
      <c r="D29" s="58">
        <v>165000</v>
      </c>
      <c r="E29" s="231">
        <v>165000</v>
      </c>
      <c r="F29" s="231">
        <v>165000</v>
      </c>
      <c r="G29" s="231">
        <v>165000</v>
      </c>
      <c r="H29" s="231">
        <v>165000</v>
      </c>
      <c r="I29" s="66"/>
      <c r="J29" s="445" t="s">
        <v>2479</v>
      </c>
      <c r="K29" s="2"/>
    </row>
    <row r="30" spans="1:11" s="136" customFormat="1" ht="12.75" customHeight="1">
      <c r="A30" s="119">
        <v>26</v>
      </c>
      <c r="B30" s="21" t="s">
        <v>1685</v>
      </c>
      <c r="C30" s="201" t="s">
        <v>13</v>
      </c>
      <c r="D30" s="58">
        <v>2220000</v>
      </c>
      <c r="E30" s="231">
        <v>2220000</v>
      </c>
      <c r="F30" s="231">
        <v>2220000</v>
      </c>
      <c r="G30" s="231">
        <v>2220000</v>
      </c>
      <c r="H30" s="319"/>
      <c r="I30" s="138"/>
      <c r="J30" s="21" t="s">
        <v>1113</v>
      </c>
      <c r="K30" s="2"/>
    </row>
    <row r="31" spans="1:11" s="136" customFormat="1" ht="12.75" customHeight="1">
      <c r="A31" s="119">
        <v>27</v>
      </c>
      <c r="B31" s="124" t="s">
        <v>276</v>
      </c>
      <c r="C31" s="125" t="s">
        <v>14</v>
      </c>
      <c r="D31" s="122">
        <v>4992788</v>
      </c>
      <c r="E31" s="126">
        <v>4992788</v>
      </c>
      <c r="F31" s="126">
        <v>4992788</v>
      </c>
      <c r="G31" s="138"/>
      <c r="H31" s="138"/>
      <c r="I31" s="138"/>
      <c r="J31" s="120" t="s">
        <v>1878</v>
      </c>
      <c r="K31" s="2"/>
    </row>
    <row r="32" spans="1:11" s="136" customFormat="1" ht="12.75" customHeight="1">
      <c r="A32" s="119">
        <v>28</v>
      </c>
      <c r="B32" s="56" t="s">
        <v>616</v>
      </c>
      <c r="C32" s="201" t="s">
        <v>22</v>
      </c>
      <c r="D32" s="128">
        <v>1084875</v>
      </c>
      <c r="E32" s="129">
        <v>1084875</v>
      </c>
      <c r="F32" s="155"/>
      <c r="G32" s="155"/>
      <c r="H32" s="155"/>
      <c r="I32" s="155"/>
      <c r="J32" s="127" t="s">
        <v>958</v>
      </c>
      <c r="K32" s="2"/>
    </row>
    <row r="33" spans="1:12" ht="12.75" customHeight="1">
      <c r="A33" s="119">
        <v>29</v>
      </c>
      <c r="B33" s="40" t="s">
        <v>1228</v>
      </c>
      <c r="C33" s="275" t="s">
        <v>17</v>
      </c>
      <c r="D33" s="55">
        <v>2506875</v>
      </c>
      <c r="E33" s="63">
        <v>2506875</v>
      </c>
      <c r="F33" s="63">
        <v>2506875</v>
      </c>
      <c r="G33" s="63">
        <v>2506875</v>
      </c>
      <c r="H33" s="277"/>
      <c r="I33" s="277"/>
      <c r="J33" s="127" t="s">
        <v>2187</v>
      </c>
      <c r="L33"/>
    </row>
    <row r="34" spans="1:12" s="148" customFormat="1" ht="12.75">
      <c r="A34" s="119">
        <v>30</v>
      </c>
      <c r="B34" s="120" t="s">
        <v>1336</v>
      </c>
      <c r="C34" s="53" t="s">
        <v>12</v>
      </c>
      <c r="D34" s="139">
        <v>1610000</v>
      </c>
      <c r="E34" s="140">
        <v>1610000</v>
      </c>
      <c r="F34" s="120"/>
      <c r="G34" s="120"/>
      <c r="H34" s="120"/>
      <c r="I34" s="120"/>
      <c r="J34" s="120" t="s">
        <v>2132</v>
      </c>
      <c r="K34" s="12"/>
      <c r="L34" s="111"/>
    </row>
    <row r="35" spans="1:12" ht="12.75" customHeight="1">
      <c r="A35" s="119">
        <v>31</v>
      </c>
      <c r="B35" s="419" t="s">
        <v>2110</v>
      </c>
      <c r="C35" s="357" t="s">
        <v>2102</v>
      </c>
      <c r="D35" s="122">
        <v>559000</v>
      </c>
      <c r="E35" s="126">
        <v>559000</v>
      </c>
      <c r="F35" s="126">
        <v>559000</v>
      </c>
      <c r="G35" s="138"/>
      <c r="H35" s="138"/>
      <c r="I35" s="138"/>
      <c r="J35" s="133" t="s">
        <v>2033</v>
      </c>
      <c r="L35"/>
    </row>
    <row r="36" spans="1:10" s="148" customFormat="1" ht="12.75" customHeight="1">
      <c r="A36" s="119">
        <v>32</v>
      </c>
      <c r="B36" s="445" t="s">
        <v>2476</v>
      </c>
      <c r="C36" s="245" t="s">
        <v>27</v>
      </c>
      <c r="D36" s="58">
        <v>220000</v>
      </c>
      <c r="E36" s="231">
        <v>220000</v>
      </c>
      <c r="F36" s="231">
        <v>220000</v>
      </c>
      <c r="G36" s="231">
        <v>220000</v>
      </c>
      <c r="H36" s="231">
        <v>220000</v>
      </c>
      <c r="I36" s="66"/>
      <c r="J36" s="445" t="s">
        <v>2477</v>
      </c>
    </row>
    <row r="37" spans="1:10" ht="12.75" customHeight="1">
      <c r="A37" s="119">
        <v>33</v>
      </c>
      <c r="B37" s="124" t="s">
        <v>1106</v>
      </c>
      <c r="C37" s="125" t="s">
        <v>10</v>
      </c>
      <c r="D37" s="128">
        <v>2273013</v>
      </c>
      <c r="E37" s="129">
        <v>2273013</v>
      </c>
      <c r="F37" s="59"/>
      <c r="G37" s="59"/>
      <c r="H37" s="59"/>
      <c r="I37" s="59"/>
      <c r="J37" s="142" t="s">
        <v>1565</v>
      </c>
    </row>
    <row r="38" spans="1:10" ht="12.75" customHeight="1">
      <c r="A38" s="119">
        <v>34</v>
      </c>
      <c r="B38" s="419" t="s">
        <v>2031</v>
      </c>
      <c r="C38" s="357" t="s">
        <v>2032</v>
      </c>
      <c r="D38" s="139">
        <v>1025000</v>
      </c>
      <c r="E38" s="140">
        <v>1025000</v>
      </c>
      <c r="F38" s="240"/>
      <c r="G38" s="240"/>
      <c r="H38" s="240"/>
      <c r="I38" s="240"/>
      <c r="J38" s="160" t="s">
        <v>2125</v>
      </c>
    </row>
    <row r="39" spans="1:11" s="205" customFormat="1" ht="12.75" customHeight="1">
      <c r="A39" s="119">
        <v>35</v>
      </c>
      <c r="B39" s="209" t="s">
        <v>80</v>
      </c>
      <c r="C39" s="152" t="s">
        <v>14</v>
      </c>
      <c r="D39" s="122">
        <v>3940861</v>
      </c>
      <c r="E39" s="126">
        <v>3940861</v>
      </c>
      <c r="F39" s="141"/>
      <c r="G39" s="141"/>
      <c r="H39" s="141"/>
      <c r="I39" s="141"/>
      <c r="J39" s="127" t="s">
        <v>964</v>
      </c>
      <c r="K39" s="206"/>
    </row>
    <row r="40" spans="1:10" ht="12.75" customHeight="1">
      <c r="A40" s="119">
        <v>36</v>
      </c>
      <c r="B40" s="445" t="s">
        <v>2474</v>
      </c>
      <c r="C40" s="245" t="s">
        <v>7</v>
      </c>
      <c r="D40" s="58">
        <v>275000</v>
      </c>
      <c r="E40" s="231">
        <v>275000</v>
      </c>
      <c r="F40" s="231">
        <v>275000</v>
      </c>
      <c r="G40" s="231">
        <v>275000</v>
      </c>
      <c r="H40" s="231">
        <v>275000</v>
      </c>
      <c r="I40" s="66"/>
      <c r="J40" s="445" t="s">
        <v>2475</v>
      </c>
    </row>
    <row r="41" spans="1:10" s="148" customFormat="1" ht="12.75" customHeight="1">
      <c r="A41" s="119">
        <v>37</v>
      </c>
      <c r="B41" s="56" t="s">
        <v>557</v>
      </c>
      <c r="C41" s="201" t="s">
        <v>19</v>
      </c>
      <c r="D41" s="128">
        <v>4075000</v>
      </c>
      <c r="E41" s="129">
        <v>4075000</v>
      </c>
      <c r="F41" s="129">
        <v>4075000</v>
      </c>
      <c r="G41" s="155"/>
      <c r="H41" s="155"/>
      <c r="I41" s="155"/>
      <c r="J41" s="127" t="s">
        <v>1912</v>
      </c>
    </row>
    <row r="42" spans="1:10" s="288" customFormat="1" ht="12.75" customHeight="1">
      <c r="A42" s="119">
        <v>38</v>
      </c>
      <c r="B42" s="296" t="s">
        <v>1214</v>
      </c>
      <c r="C42" s="275" t="s">
        <v>20</v>
      </c>
      <c r="D42" s="55">
        <v>1089000</v>
      </c>
      <c r="E42" s="63">
        <v>1089000</v>
      </c>
      <c r="F42" s="63">
        <v>1089000</v>
      </c>
      <c r="G42" s="63">
        <v>1089000</v>
      </c>
      <c r="H42" s="277"/>
      <c r="I42" s="277"/>
      <c r="J42" s="127" t="s">
        <v>1541</v>
      </c>
    </row>
    <row r="43" spans="1:10" ht="12.75" customHeight="1">
      <c r="A43" s="119">
        <v>39</v>
      </c>
      <c r="B43" s="200" t="s">
        <v>125</v>
      </c>
      <c r="C43" s="121" t="s">
        <v>13</v>
      </c>
      <c r="D43" s="122">
        <v>4130000</v>
      </c>
      <c r="E43" s="126">
        <v>4130000</v>
      </c>
      <c r="F43" s="126">
        <v>4130000</v>
      </c>
      <c r="G43" s="126">
        <v>4130000</v>
      </c>
      <c r="H43" s="126"/>
      <c r="I43" s="126"/>
      <c r="J43" s="127" t="s">
        <v>1891</v>
      </c>
    </row>
    <row r="44" spans="1:10" s="148" customFormat="1" ht="12.75" customHeight="1">
      <c r="A44" s="119">
        <v>40</v>
      </c>
      <c r="B44" s="143" t="s">
        <v>185</v>
      </c>
      <c r="C44" s="121" t="s">
        <v>21</v>
      </c>
      <c r="D44" s="131">
        <v>6138338</v>
      </c>
      <c r="E44" s="132"/>
      <c r="F44" s="132"/>
      <c r="G44" s="132"/>
      <c r="H44" s="132"/>
      <c r="I44" s="132"/>
      <c r="J44" s="127" t="s">
        <v>1566</v>
      </c>
    </row>
    <row r="45" spans="1:12" ht="12.75" customHeight="1">
      <c r="A45" s="119">
        <v>41</v>
      </c>
      <c r="B45" s="21" t="s">
        <v>1687</v>
      </c>
      <c r="C45" s="201" t="s">
        <v>20</v>
      </c>
      <c r="D45" s="58">
        <v>795000</v>
      </c>
      <c r="E45" s="231">
        <v>795000</v>
      </c>
      <c r="F45" s="317"/>
      <c r="G45" s="317"/>
      <c r="H45" s="317"/>
      <c r="I45" s="317"/>
      <c r="J45" s="21" t="s">
        <v>37</v>
      </c>
      <c r="L45"/>
    </row>
    <row r="46" spans="1:10" ht="12.75" customHeight="1">
      <c r="A46" s="119">
        <v>42</v>
      </c>
      <c r="B46" s="200" t="s">
        <v>130</v>
      </c>
      <c r="C46" s="121" t="s">
        <v>16</v>
      </c>
      <c r="D46" s="131">
        <v>373000</v>
      </c>
      <c r="E46" s="59">
        <v>373000</v>
      </c>
      <c r="F46" s="59">
        <v>373000</v>
      </c>
      <c r="G46" s="244"/>
      <c r="H46" s="244"/>
      <c r="I46" s="244"/>
      <c r="J46" s="158" t="s">
        <v>1951</v>
      </c>
    </row>
    <row r="47" spans="1:10" s="148" customFormat="1" ht="12.75" customHeight="1">
      <c r="A47" s="119">
        <v>43</v>
      </c>
      <c r="B47" s="445" t="s">
        <v>2472</v>
      </c>
      <c r="C47" s="245" t="s">
        <v>16</v>
      </c>
      <c r="D47" s="58">
        <v>315000</v>
      </c>
      <c r="E47" s="231">
        <v>315000</v>
      </c>
      <c r="F47" s="231">
        <v>315000</v>
      </c>
      <c r="G47" s="231">
        <v>315000</v>
      </c>
      <c r="H47" s="231">
        <v>315000</v>
      </c>
      <c r="I47" s="66"/>
      <c r="J47" s="445" t="s">
        <v>2473</v>
      </c>
    </row>
    <row r="48" spans="1:10" ht="12.75" customHeight="1">
      <c r="A48" s="119">
        <v>44</v>
      </c>
      <c r="B48" s="120" t="s">
        <v>1328</v>
      </c>
      <c r="C48" s="53" t="s">
        <v>16</v>
      </c>
      <c r="D48" s="139">
        <v>2522000</v>
      </c>
      <c r="E48" s="140">
        <v>2522000</v>
      </c>
      <c r="F48" s="140">
        <v>2522000</v>
      </c>
      <c r="G48" s="120"/>
      <c r="H48" s="120"/>
      <c r="I48" s="120"/>
      <c r="J48" s="133" t="s">
        <v>1293</v>
      </c>
    </row>
    <row r="49" spans="1:10" ht="12.75" customHeight="1">
      <c r="A49" s="119">
        <v>45</v>
      </c>
      <c r="B49" s="56" t="s">
        <v>613</v>
      </c>
      <c r="C49" s="201" t="s">
        <v>7</v>
      </c>
      <c r="D49" s="128">
        <v>4423650</v>
      </c>
      <c r="E49" s="129">
        <v>4423650</v>
      </c>
      <c r="F49" s="155"/>
      <c r="G49" s="155"/>
      <c r="H49" s="155"/>
      <c r="I49" s="155"/>
      <c r="J49" s="127" t="s">
        <v>958</v>
      </c>
    </row>
    <row r="50" spans="1:10" s="148" customFormat="1" ht="12.75" customHeight="1">
      <c r="A50" s="119">
        <v>46</v>
      </c>
      <c r="B50" s="120" t="s">
        <v>1814</v>
      </c>
      <c r="C50" s="53" t="s">
        <v>14</v>
      </c>
      <c r="D50" s="139">
        <v>3184000</v>
      </c>
      <c r="E50" s="1">
        <v>3184000</v>
      </c>
      <c r="F50" s="1">
        <v>3184000</v>
      </c>
      <c r="G50" s="1">
        <v>3184000</v>
      </c>
      <c r="J50" s="62" t="s">
        <v>1778</v>
      </c>
    </row>
    <row r="51" spans="1:10" s="148" customFormat="1" ht="12.75">
      <c r="A51" s="119">
        <v>47</v>
      </c>
      <c r="B51" s="56" t="s">
        <v>620</v>
      </c>
      <c r="C51" s="201" t="s">
        <v>16</v>
      </c>
      <c r="D51" s="128">
        <v>5519800</v>
      </c>
      <c r="E51" s="129">
        <v>5519800</v>
      </c>
      <c r="F51" s="129">
        <v>5519800</v>
      </c>
      <c r="G51" s="155"/>
      <c r="H51" s="155"/>
      <c r="I51" s="155"/>
      <c r="J51" s="120" t="s">
        <v>1284</v>
      </c>
    </row>
    <row r="52" spans="1:21" s="134" customFormat="1" ht="12.75" customHeight="1">
      <c r="A52" s="119">
        <v>48</v>
      </c>
      <c r="B52" s="56" t="s">
        <v>609</v>
      </c>
      <c r="C52" s="201" t="s">
        <v>12</v>
      </c>
      <c r="D52" s="128">
        <v>2753625</v>
      </c>
      <c r="E52" s="129">
        <v>2753625</v>
      </c>
      <c r="F52" s="129">
        <v>2753625</v>
      </c>
      <c r="G52" s="132"/>
      <c r="H52" s="132"/>
      <c r="I52" s="132"/>
      <c r="J52" s="143" t="s">
        <v>2186</v>
      </c>
      <c r="K52" s="148"/>
      <c r="L52" s="148"/>
      <c r="M52" s="136"/>
      <c r="N52" s="136"/>
      <c r="O52" s="136"/>
      <c r="P52" s="136"/>
      <c r="Q52" s="136"/>
      <c r="R52" s="136"/>
      <c r="S52" s="136"/>
      <c r="T52" s="136"/>
      <c r="U52" s="136"/>
    </row>
    <row r="53" spans="1:12" ht="12.75" customHeight="1">
      <c r="A53" s="119">
        <v>49</v>
      </c>
      <c r="B53" s="56" t="s">
        <v>615</v>
      </c>
      <c r="C53" s="201" t="s">
        <v>12</v>
      </c>
      <c r="D53" s="128">
        <v>2529563</v>
      </c>
      <c r="E53" s="129">
        <v>2529563</v>
      </c>
      <c r="F53" s="129">
        <v>2529563</v>
      </c>
      <c r="G53" s="129">
        <v>2529563</v>
      </c>
      <c r="H53" s="129">
        <v>2529563</v>
      </c>
      <c r="I53" s="57"/>
      <c r="J53" s="127" t="s">
        <v>2138</v>
      </c>
      <c r="L53"/>
    </row>
    <row r="54" spans="1:21" s="136" customFormat="1" ht="12.75" customHeight="1">
      <c r="A54" s="119">
        <v>50</v>
      </c>
      <c r="B54" s="296" t="s">
        <v>1212</v>
      </c>
      <c r="C54" s="275" t="s">
        <v>12</v>
      </c>
      <c r="D54" s="55">
        <v>1980000</v>
      </c>
      <c r="E54" s="20">
        <v>1980000</v>
      </c>
      <c r="F54" s="20">
        <v>1980000</v>
      </c>
      <c r="G54" s="274"/>
      <c r="H54" s="155"/>
      <c r="I54" s="155"/>
      <c r="J54" s="296" t="s">
        <v>1113</v>
      </c>
      <c r="M54" s="111"/>
      <c r="N54" s="111"/>
      <c r="O54" s="111"/>
      <c r="P54" s="111"/>
      <c r="Q54" s="111"/>
      <c r="R54" s="111"/>
      <c r="S54" s="111"/>
      <c r="T54" s="111"/>
      <c r="U54" s="111"/>
    </row>
    <row r="55" spans="1:10" s="136" customFormat="1" ht="12.75" customHeight="1">
      <c r="A55" s="119">
        <v>51</v>
      </c>
      <c r="B55" s="296" t="s">
        <v>1215</v>
      </c>
      <c r="C55" s="275" t="s">
        <v>11</v>
      </c>
      <c r="D55" s="55">
        <v>675000</v>
      </c>
      <c r="E55" s="63">
        <v>675000</v>
      </c>
      <c r="F55" s="63">
        <v>675000</v>
      </c>
      <c r="G55" s="63">
        <v>675000</v>
      </c>
      <c r="H55" s="277"/>
      <c r="I55" s="277"/>
      <c r="J55" s="127" t="s">
        <v>1541</v>
      </c>
    </row>
    <row r="56" spans="1:11" s="148" customFormat="1" ht="12.75" customHeight="1">
      <c r="A56" s="119">
        <v>52</v>
      </c>
      <c r="B56" s="296" t="s">
        <v>1274</v>
      </c>
      <c r="C56" s="275" t="s">
        <v>11</v>
      </c>
      <c r="D56" s="55">
        <v>1340150</v>
      </c>
      <c r="E56" s="63">
        <v>1340150</v>
      </c>
      <c r="F56" s="63">
        <v>1340150</v>
      </c>
      <c r="G56" s="63">
        <v>1340150</v>
      </c>
      <c r="H56" s="277"/>
      <c r="I56" s="277"/>
      <c r="J56" s="127" t="s">
        <v>1567</v>
      </c>
      <c r="K56" s="134"/>
    </row>
    <row r="57" spans="1:12" s="148" customFormat="1" ht="12.75" customHeight="1">
      <c r="A57" s="119">
        <v>53</v>
      </c>
      <c r="B57" s="56" t="s">
        <v>289</v>
      </c>
      <c r="C57" s="245" t="s">
        <v>28</v>
      </c>
      <c r="D57" s="122">
        <v>1364269</v>
      </c>
      <c r="E57" s="57"/>
      <c r="F57" s="57"/>
      <c r="G57" s="57"/>
      <c r="H57" s="57"/>
      <c r="I57" s="57"/>
      <c r="J57" s="133" t="s">
        <v>396</v>
      </c>
      <c r="K57" s="134"/>
      <c r="L57"/>
    </row>
    <row r="58" spans="1:11" s="134" customFormat="1" ht="12.75" customHeight="1">
      <c r="A58" s="119">
        <v>54</v>
      </c>
      <c r="B58" s="296" t="s">
        <v>1271</v>
      </c>
      <c r="C58" s="275" t="s">
        <v>22</v>
      </c>
      <c r="D58" s="55">
        <v>1295000</v>
      </c>
      <c r="E58" s="20">
        <v>1295000</v>
      </c>
      <c r="F58" s="276"/>
      <c r="G58" s="277"/>
      <c r="H58" s="277"/>
      <c r="I58" s="277"/>
      <c r="J58" s="296" t="s">
        <v>37</v>
      </c>
      <c r="K58" s="148"/>
    </row>
    <row r="59" spans="1:10" ht="12.75" customHeight="1">
      <c r="A59" s="119">
        <v>55</v>
      </c>
      <c r="B59" s="296" t="s">
        <v>1140</v>
      </c>
      <c r="C59" s="275" t="s">
        <v>16</v>
      </c>
      <c r="D59" s="55">
        <v>936563</v>
      </c>
      <c r="E59" s="63">
        <v>936563</v>
      </c>
      <c r="F59" s="63">
        <v>936563</v>
      </c>
      <c r="G59" s="63">
        <v>936563</v>
      </c>
      <c r="H59" s="277"/>
      <c r="I59" s="277"/>
      <c r="J59" s="120" t="s">
        <v>2132</v>
      </c>
    </row>
    <row r="60" spans="1:10" ht="12.75" customHeight="1">
      <c r="A60" s="119">
        <v>56</v>
      </c>
      <c r="B60" s="56" t="s">
        <v>617</v>
      </c>
      <c r="C60" s="201" t="s">
        <v>13</v>
      </c>
      <c r="D60" s="128">
        <v>800700</v>
      </c>
      <c r="E60" s="129">
        <v>800700</v>
      </c>
      <c r="F60" s="155"/>
      <c r="G60" s="155"/>
      <c r="H60" s="155"/>
      <c r="I60" s="155"/>
      <c r="J60" s="127" t="s">
        <v>958</v>
      </c>
    </row>
    <row r="61" spans="1:11" ht="12.75" customHeight="1">
      <c r="A61" s="119">
        <v>57</v>
      </c>
      <c r="B61" s="143" t="s">
        <v>1315</v>
      </c>
      <c r="C61" s="53" t="s">
        <v>14</v>
      </c>
      <c r="D61" s="139">
        <v>2331000</v>
      </c>
      <c r="E61" s="140">
        <v>2331000</v>
      </c>
      <c r="F61" s="140">
        <v>2331000</v>
      </c>
      <c r="G61" s="140">
        <v>2331000</v>
      </c>
      <c r="H61" s="140"/>
      <c r="I61" s="140"/>
      <c r="J61" s="160" t="s">
        <v>2125</v>
      </c>
      <c r="K61"/>
    </row>
    <row r="62" spans="1:13" s="148" customFormat="1" ht="12.75" customHeight="1">
      <c r="A62" s="119">
        <v>58</v>
      </c>
      <c r="B62" s="445" t="s">
        <v>2464</v>
      </c>
      <c r="C62" s="245" t="s">
        <v>12</v>
      </c>
      <c r="D62" s="58">
        <v>1590000</v>
      </c>
      <c r="E62" s="231">
        <v>1590000</v>
      </c>
      <c r="F62" s="231">
        <v>1590000</v>
      </c>
      <c r="G62" s="231">
        <v>1590000</v>
      </c>
      <c r="H62" s="231">
        <v>1590000</v>
      </c>
      <c r="I62" s="66"/>
      <c r="J62" s="445" t="s">
        <v>2465</v>
      </c>
      <c r="K62" s="2"/>
      <c r="L62" s="2"/>
      <c r="M62" s="2"/>
    </row>
    <row r="63" spans="1:13" s="148" customFormat="1" ht="12.75" customHeight="1">
      <c r="A63" s="119">
        <v>59</v>
      </c>
      <c r="B63" s="56" t="s">
        <v>612</v>
      </c>
      <c r="C63" s="201" t="s">
        <v>13</v>
      </c>
      <c r="D63" s="128">
        <v>3457781</v>
      </c>
      <c r="E63" s="129">
        <v>3457781</v>
      </c>
      <c r="F63" s="155"/>
      <c r="G63" s="155"/>
      <c r="H63" s="155"/>
      <c r="I63" s="155"/>
      <c r="J63" s="127" t="s">
        <v>1543</v>
      </c>
      <c r="K63" s="2"/>
      <c r="L63" s="12"/>
      <c r="M63" s="2"/>
    </row>
    <row r="64" spans="1:12" s="148" customFormat="1" ht="12.75" customHeight="1">
      <c r="A64" s="119">
        <v>60</v>
      </c>
      <c r="B64" s="21" t="s">
        <v>1688</v>
      </c>
      <c r="C64" s="201" t="s">
        <v>16</v>
      </c>
      <c r="D64" s="58">
        <v>465000</v>
      </c>
      <c r="E64" s="231">
        <v>465000</v>
      </c>
      <c r="F64" s="317"/>
      <c r="G64" s="317"/>
      <c r="H64" s="317"/>
      <c r="I64" s="317"/>
      <c r="J64" s="21" t="s">
        <v>37</v>
      </c>
      <c r="K64" s="2"/>
      <c r="L64" s="132"/>
    </row>
    <row r="65" spans="1:11" s="148" customFormat="1" ht="12.75" customHeight="1">
      <c r="A65" s="119">
        <v>61</v>
      </c>
      <c r="B65" s="445" t="s">
        <v>2480</v>
      </c>
      <c r="C65" s="245" t="s">
        <v>15</v>
      </c>
      <c r="D65" s="58">
        <v>165000</v>
      </c>
      <c r="E65" s="231">
        <v>165000</v>
      </c>
      <c r="F65" s="231">
        <v>165000</v>
      </c>
      <c r="G65" s="231">
        <v>165000</v>
      </c>
      <c r="H65" s="231">
        <v>165000</v>
      </c>
      <c r="I65" s="66"/>
      <c r="J65" s="445" t="s">
        <v>2481</v>
      </c>
      <c r="K65" s="259" t="s">
        <v>0</v>
      </c>
    </row>
    <row r="66" spans="1:12" s="148" customFormat="1" ht="12.75" customHeight="1">
      <c r="A66" s="119">
        <v>62</v>
      </c>
      <c r="B66" s="56" t="s">
        <v>614</v>
      </c>
      <c r="C66" s="201" t="s">
        <v>7</v>
      </c>
      <c r="D66" s="128">
        <v>1560600</v>
      </c>
      <c r="E66" s="129">
        <v>1560600</v>
      </c>
      <c r="F66" s="155"/>
      <c r="G66" s="155"/>
      <c r="H66" s="155"/>
      <c r="I66" s="155"/>
      <c r="J66" s="120" t="s">
        <v>1285</v>
      </c>
      <c r="K66" s="2"/>
      <c r="L66" s="12"/>
    </row>
    <row r="67" spans="1:10" ht="12.75" customHeight="1">
      <c r="A67" s="119">
        <v>63</v>
      </c>
      <c r="B67" s="143" t="s">
        <v>679</v>
      </c>
      <c r="C67" s="121" t="s">
        <v>6</v>
      </c>
      <c r="D67" s="139">
        <v>1057000</v>
      </c>
      <c r="E67" s="140">
        <v>1057000</v>
      </c>
      <c r="F67" s="439"/>
      <c r="G67" s="439"/>
      <c r="H67" s="439"/>
      <c r="I67" s="439"/>
      <c r="J67" s="120" t="s">
        <v>2132</v>
      </c>
    </row>
    <row r="68" spans="1:13" s="176" customFormat="1" ht="12.75" customHeight="1">
      <c r="A68" s="119">
        <v>64</v>
      </c>
      <c r="B68" s="143" t="s">
        <v>1000</v>
      </c>
      <c r="C68" s="53" t="s">
        <v>7</v>
      </c>
      <c r="D68" s="131">
        <v>441000</v>
      </c>
      <c r="E68" s="12"/>
      <c r="F68" s="12"/>
      <c r="G68" s="12"/>
      <c r="H68" s="12"/>
      <c r="I68" s="12"/>
      <c r="J68" s="133" t="s">
        <v>1286</v>
      </c>
      <c r="K68"/>
      <c r="M68" s="148"/>
    </row>
    <row r="69" spans="1:10" ht="12.75" customHeight="1">
      <c r="A69" s="119">
        <v>65</v>
      </c>
      <c r="B69" s="143" t="s">
        <v>377</v>
      </c>
      <c r="C69" s="53" t="s">
        <v>19</v>
      </c>
      <c r="D69" s="36">
        <v>6206778</v>
      </c>
      <c r="E69" s="162">
        <v>6206778</v>
      </c>
      <c r="F69" s="147"/>
      <c r="G69" s="147"/>
      <c r="H69" s="147"/>
      <c r="I69" s="147"/>
      <c r="J69" s="144" t="s">
        <v>1026</v>
      </c>
    </row>
    <row r="70" spans="1:18" s="148" customFormat="1" ht="12.75" customHeight="1">
      <c r="A70" s="119">
        <v>66</v>
      </c>
      <c r="B70" s="124" t="s">
        <v>275</v>
      </c>
      <c r="C70" s="125" t="s">
        <v>13</v>
      </c>
      <c r="D70" s="122">
        <v>9396240</v>
      </c>
      <c r="E70" s="138"/>
      <c r="F70" s="138"/>
      <c r="G70" s="138"/>
      <c r="H70" s="138"/>
      <c r="I70" s="138"/>
      <c r="J70" s="120" t="s">
        <v>2610</v>
      </c>
      <c r="K70" s="111"/>
      <c r="L70" s="111"/>
      <c r="M70" s="111"/>
      <c r="N70" s="111"/>
      <c r="O70" s="111"/>
      <c r="P70" s="111"/>
      <c r="Q70" s="111"/>
      <c r="R70" s="111"/>
    </row>
    <row r="71" spans="1:10" s="136" customFormat="1" ht="12.75" customHeight="1">
      <c r="A71" s="119">
        <v>67</v>
      </c>
      <c r="B71" s="445" t="s">
        <v>2466</v>
      </c>
      <c r="C71" s="245" t="s">
        <v>12</v>
      </c>
      <c r="D71" s="58">
        <v>1090000</v>
      </c>
      <c r="E71" s="231">
        <v>1090000</v>
      </c>
      <c r="F71" s="231">
        <v>1090000</v>
      </c>
      <c r="G71" s="231">
        <v>1090000</v>
      </c>
      <c r="H71" s="231">
        <v>1090000</v>
      </c>
      <c r="I71" s="66"/>
      <c r="J71" s="445" t="s">
        <v>2467</v>
      </c>
    </row>
    <row r="72" spans="1:17" s="176" customFormat="1" ht="12.75" customHeight="1">
      <c r="A72" s="119">
        <v>68</v>
      </c>
      <c r="B72" s="296" t="s">
        <v>1213</v>
      </c>
      <c r="C72" s="275" t="s">
        <v>12</v>
      </c>
      <c r="D72" s="55">
        <v>1299750</v>
      </c>
      <c r="E72" s="63">
        <v>1299750</v>
      </c>
      <c r="F72" s="63">
        <v>1299750</v>
      </c>
      <c r="G72" s="63">
        <v>1299750</v>
      </c>
      <c r="H72" s="63">
        <v>1299750</v>
      </c>
      <c r="I72" s="277"/>
      <c r="J72" s="127" t="s">
        <v>2138</v>
      </c>
      <c r="K72"/>
      <c r="M72" s="148"/>
      <c r="Q72" s="176" t="s">
        <v>0</v>
      </c>
    </row>
    <row r="73" spans="1:10" s="94" customFormat="1" ht="12.75" customHeight="1">
      <c r="A73" s="119">
        <v>69</v>
      </c>
      <c r="B73" s="419" t="s">
        <v>2111</v>
      </c>
      <c r="C73" s="357" t="s">
        <v>2023</v>
      </c>
      <c r="D73" s="122">
        <v>350000</v>
      </c>
      <c r="E73" s="126">
        <v>350000</v>
      </c>
      <c r="F73" s="126"/>
      <c r="G73" s="138"/>
      <c r="H73" s="138"/>
      <c r="I73" s="138"/>
      <c r="J73" s="133" t="s">
        <v>2033</v>
      </c>
    </row>
    <row r="74" spans="1:11" s="176" customFormat="1" ht="12.75" customHeight="1">
      <c r="A74" s="119">
        <v>70</v>
      </c>
      <c r="B74" s="445" t="s">
        <v>2468</v>
      </c>
      <c r="C74" s="245" t="s">
        <v>9</v>
      </c>
      <c r="D74" s="58">
        <v>750000</v>
      </c>
      <c r="E74" s="231">
        <v>750000</v>
      </c>
      <c r="F74" s="231">
        <v>750000</v>
      </c>
      <c r="G74" s="231">
        <v>750000</v>
      </c>
      <c r="H74" s="231">
        <v>750000</v>
      </c>
      <c r="I74" s="66"/>
      <c r="J74" s="445" t="s">
        <v>2469</v>
      </c>
      <c r="K74"/>
    </row>
    <row r="75" spans="1:12" s="148" customFormat="1" ht="12.75">
      <c r="A75" s="119">
        <v>71</v>
      </c>
      <c r="B75" s="21" t="s">
        <v>875</v>
      </c>
      <c r="C75" s="247" t="s">
        <v>801</v>
      </c>
      <c r="D75" s="122">
        <v>2485000</v>
      </c>
      <c r="E75" s="135">
        <v>2485000</v>
      </c>
      <c r="F75" s="422"/>
      <c r="G75" s="129"/>
      <c r="H75" s="129"/>
      <c r="I75" s="129"/>
      <c r="J75" s="120" t="s">
        <v>2149</v>
      </c>
      <c r="K75" s="12"/>
      <c r="L75" s="12"/>
    </row>
    <row r="76" spans="1:13" s="148" customFormat="1" ht="12.75" customHeight="1">
      <c r="A76" s="119">
        <v>72</v>
      </c>
      <c r="B76" s="445" t="s">
        <v>2470</v>
      </c>
      <c r="C76" s="245" t="s">
        <v>7</v>
      </c>
      <c r="D76" s="58">
        <v>530000</v>
      </c>
      <c r="E76" s="231">
        <v>530000</v>
      </c>
      <c r="F76" s="231">
        <v>530000</v>
      </c>
      <c r="G76" s="231">
        <v>530000</v>
      </c>
      <c r="H76" s="231">
        <v>530000</v>
      </c>
      <c r="I76" s="66"/>
      <c r="J76" s="445" t="s">
        <v>2471</v>
      </c>
      <c r="M76"/>
    </row>
    <row r="77" spans="1:11" ht="12.75" customHeight="1">
      <c r="A77" s="119">
        <v>73</v>
      </c>
      <c r="B77" s="21" t="s">
        <v>877</v>
      </c>
      <c r="C77" s="245" t="s">
        <v>878</v>
      </c>
      <c r="D77" s="122">
        <v>3862500</v>
      </c>
      <c r="E77" s="126">
        <v>3862500</v>
      </c>
      <c r="F77" s="126">
        <v>3862500</v>
      </c>
      <c r="G77" s="126">
        <v>3862500</v>
      </c>
      <c r="H77" s="126">
        <v>3862500</v>
      </c>
      <c r="I77" s="244"/>
      <c r="J77" s="127" t="s">
        <v>2138</v>
      </c>
      <c r="K77"/>
    </row>
    <row r="78" spans="1:11" s="176" customFormat="1" ht="12.75" customHeight="1">
      <c r="A78" s="163"/>
      <c r="B78" s="64"/>
      <c r="C78" s="65"/>
      <c r="D78" s="17"/>
      <c r="E78" s="17"/>
      <c r="F78" s="17"/>
      <c r="G78" s="17"/>
      <c r="H78" s="17"/>
      <c r="I78" s="17"/>
      <c r="J78" s="17"/>
      <c r="K78"/>
    </row>
    <row r="79" spans="2:12" ht="12.75" customHeight="1">
      <c r="B79" s="166" t="s">
        <v>931</v>
      </c>
      <c r="C79" s="167"/>
      <c r="D79" s="168" t="s">
        <v>0</v>
      </c>
      <c r="E79" s="168">
        <f>SUM(E5:E78)</f>
        <v>137744852</v>
      </c>
      <c r="F79" s="168">
        <f>SUM(F5:F78)</f>
        <v>87618776</v>
      </c>
      <c r="G79" s="168">
        <f>SUM(G5:G78)</f>
        <v>54766424</v>
      </c>
      <c r="H79" s="168">
        <f>SUM(H5:H78)</f>
        <v>15369688</v>
      </c>
      <c r="I79" s="168">
        <f>SUM(I5:I78)</f>
        <v>0</v>
      </c>
      <c r="J79" s="17"/>
      <c r="L79" s="232" t="s">
        <v>0</v>
      </c>
    </row>
    <row r="80" spans="1:12" s="148" customFormat="1" ht="12.75" customHeight="1">
      <c r="A80" s="163"/>
      <c r="B80" s="185"/>
      <c r="C80" s="186"/>
      <c r="D80" s="187"/>
      <c r="E80" s="187"/>
      <c r="F80" s="187"/>
      <c r="G80" s="187"/>
      <c r="H80" s="187"/>
      <c r="I80" s="187"/>
      <c r="J80" s="17"/>
      <c r="K80" s="2"/>
      <c r="L80" s="12"/>
    </row>
    <row r="81" spans="2:10" ht="12.75" customHeight="1">
      <c r="B81" s="67" t="s">
        <v>29</v>
      </c>
      <c r="C81" s="68"/>
      <c r="D81" s="69"/>
      <c r="E81" s="69"/>
      <c r="F81" s="69"/>
      <c r="G81" s="69"/>
      <c r="H81" s="69"/>
      <c r="I81" s="69"/>
      <c r="J81" s="17"/>
    </row>
    <row r="82" spans="2:10" ht="12.75" customHeight="1">
      <c r="B82" s="21" t="s">
        <v>881</v>
      </c>
      <c r="D82" s="122">
        <v>603750</v>
      </c>
      <c r="E82" s="126">
        <v>150938</v>
      </c>
      <c r="F82" s="126">
        <v>150938</v>
      </c>
      <c r="G82" s="244"/>
      <c r="H82" s="244"/>
      <c r="I82" s="244"/>
      <c r="J82" s="127" t="s">
        <v>1510</v>
      </c>
    </row>
    <row r="83" spans="1:10" s="136" customFormat="1" ht="12.75" customHeight="1">
      <c r="A83" s="163"/>
      <c r="B83" s="120" t="s">
        <v>1327</v>
      </c>
      <c r="C83" s="163"/>
      <c r="D83" s="139">
        <v>1845000</v>
      </c>
      <c r="E83" s="140">
        <v>461250</v>
      </c>
      <c r="F83" s="120"/>
      <c r="G83" s="120"/>
      <c r="H83" s="120"/>
      <c r="I83" s="120"/>
      <c r="J83" s="133" t="s">
        <v>2091</v>
      </c>
    </row>
    <row r="84" spans="1:10" s="148" customFormat="1" ht="12.75" customHeight="1">
      <c r="A84" s="163"/>
      <c r="B84" s="33"/>
      <c r="C84" s="70"/>
      <c r="D84" s="18"/>
      <c r="E84" s="71"/>
      <c r="F84" s="71"/>
      <c r="G84" s="71"/>
      <c r="H84" s="71"/>
      <c r="I84" s="71"/>
      <c r="J84" s="17"/>
    </row>
    <row r="85" spans="2:10" ht="12.75" customHeight="1">
      <c r="B85" s="166" t="s">
        <v>932</v>
      </c>
      <c r="C85" s="167"/>
      <c r="D85" s="168" t="s">
        <v>0</v>
      </c>
      <c r="E85" s="168">
        <f>SUM(E82:E84)</f>
        <v>612188</v>
      </c>
      <c r="F85" s="168">
        <f>SUM(F82:F84)</f>
        <v>150938</v>
      </c>
      <c r="G85" s="168">
        <f>SUM(G82:G84)</f>
        <v>0</v>
      </c>
      <c r="H85" s="168">
        <f>SUM(H82:H84)</f>
        <v>0</v>
      </c>
      <c r="I85" s="168">
        <f>SUM(I82:I84)</f>
        <v>0</v>
      </c>
      <c r="J85" s="17"/>
    </row>
    <row r="86" spans="1:12" s="176" customFormat="1" ht="12.75" customHeight="1">
      <c r="A86" s="163"/>
      <c r="B86" s="185"/>
      <c r="C86" s="186"/>
      <c r="D86" s="187"/>
      <c r="E86" s="187"/>
      <c r="F86" s="187"/>
      <c r="G86" s="187"/>
      <c r="H86" s="187"/>
      <c r="I86" s="187"/>
      <c r="J86" s="187"/>
      <c r="K86" s="134"/>
      <c r="L86" s="134"/>
    </row>
    <row r="87" spans="2:10" ht="12.75" customHeight="1">
      <c r="B87" s="67" t="s">
        <v>24</v>
      </c>
      <c r="C87" s="68"/>
      <c r="D87" s="69"/>
      <c r="E87" s="69"/>
      <c r="F87" s="69"/>
      <c r="G87" s="69"/>
      <c r="H87" s="69"/>
      <c r="I87" s="69"/>
      <c r="J87" s="187"/>
    </row>
    <row r="88" spans="2:10" ht="12.75" customHeight="1">
      <c r="B88" s="120" t="s">
        <v>1815</v>
      </c>
      <c r="C88" s="11"/>
      <c r="D88" s="139">
        <v>786</v>
      </c>
      <c r="E88" s="6">
        <v>865</v>
      </c>
      <c r="F88" s="6"/>
      <c r="G88" s="6"/>
      <c r="H88" s="6"/>
      <c r="I88" s="6"/>
      <c r="J88" s="187"/>
    </row>
    <row r="89" spans="1:17" s="148" customFormat="1" ht="12.75">
      <c r="A89" s="163"/>
      <c r="B89" s="148" t="s">
        <v>1329</v>
      </c>
      <c r="C89" s="12"/>
      <c r="D89" s="131">
        <v>586780</v>
      </c>
      <c r="E89" s="6">
        <v>710004</v>
      </c>
      <c r="F89" s="120"/>
      <c r="G89" s="120"/>
      <c r="H89" s="120"/>
      <c r="I89" s="120"/>
      <c r="J89" s="187"/>
      <c r="K89" s="2"/>
      <c r="L89" s="132"/>
      <c r="M89" s="136"/>
      <c r="N89" s="136"/>
      <c r="O89" s="2"/>
      <c r="P89" s="2"/>
      <c r="Q89" s="2"/>
    </row>
    <row r="90" spans="1:17" s="148" customFormat="1" ht="12.75">
      <c r="A90" s="163"/>
      <c r="B90" s="181" t="s">
        <v>1331</v>
      </c>
      <c r="C90" s="12"/>
      <c r="D90" s="131">
        <v>6886780</v>
      </c>
      <c r="E90" s="6">
        <v>8333004</v>
      </c>
      <c r="F90" s="6"/>
      <c r="G90" s="120"/>
      <c r="H90" s="120"/>
      <c r="I90" s="120"/>
      <c r="J90" s="187"/>
      <c r="K90" s="2"/>
      <c r="L90" s="12"/>
      <c r="M90" s="2"/>
      <c r="N90" s="2"/>
      <c r="O90" s="2"/>
      <c r="P90" s="2"/>
      <c r="Q90" s="2"/>
    </row>
    <row r="91" spans="1:12" s="148" customFormat="1" ht="12.75">
      <c r="A91" s="163"/>
      <c r="B91" s="148" t="s">
        <v>1328</v>
      </c>
      <c r="C91" s="12"/>
      <c r="D91" s="131">
        <v>5886680</v>
      </c>
      <c r="E91" s="6">
        <v>7122883</v>
      </c>
      <c r="F91" s="6"/>
      <c r="G91" s="120"/>
      <c r="H91" s="120"/>
      <c r="I91" s="120"/>
      <c r="J91" s="187"/>
      <c r="K91" s="12"/>
      <c r="L91" s="12"/>
    </row>
    <row r="92" spans="1:12" s="148" customFormat="1" ht="12.75">
      <c r="A92" s="163"/>
      <c r="B92" s="120" t="s">
        <v>1814</v>
      </c>
      <c r="C92" s="11"/>
      <c r="D92" s="139">
        <v>5786786</v>
      </c>
      <c r="E92" s="6">
        <v>6365465</v>
      </c>
      <c r="F92" s="6"/>
      <c r="G92" s="6"/>
      <c r="J92" s="187"/>
      <c r="K92" s="12"/>
      <c r="L92" s="12"/>
    </row>
    <row r="93" spans="1:12" s="148" customFormat="1" ht="12.75">
      <c r="A93" s="163"/>
      <c r="B93" s="148" t="s">
        <v>1327</v>
      </c>
      <c r="C93" s="12"/>
      <c r="D93" s="131">
        <v>1886780</v>
      </c>
      <c r="E93" s="6">
        <v>2283004</v>
      </c>
      <c r="F93" s="120"/>
      <c r="G93" s="120"/>
      <c r="H93" s="120"/>
      <c r="I93" s="120"/>
      <c r="J93" s="187"/>
      <c r="K93" s="12"/>
      <c r="L93" s="11"/>
    </row>
    <row r="94" spans="1:12" s="148" customFormat="1" ht="12.75">
      <c r="A94" s="163"/>
      <c r="B94" s="181" t="s">
        <v>1330</v>
      </c>
      <c r="C94" s="12"/>
      <c r="D94" s="131">
        <v>6886780</v>
      </c>
      <c r="E94" s="6">
        <v>8333004</v>
      </c>
      <c r="F94" s="120"/>
      <c r="G94" s="120"/>
      <c r="H94" s="120"/>
      <c r="I94" s="120"/>
      <c r="J94" s="187"/>
      <c r="K94" s="12"/>
      <c r="L94" s="12"/>
    </row>
    <row r="95" spans="1:10" s="134" customFormat="1" ht="12.75" customHeight="1">
      <c r="A95" s="163"/>
      <c r="B95" s="181" t="s">
        <v>1001</v>
      </c>
      <c r="C95" s="12"/>
      <c r="D95" s="131">
        <v>186875</v>
      </c>
      <c r="E95" s="182">
        <v>218323</v>
      </c>
      <c r="F95" s="182"/>
      <c r="G95" s="12"/>
      <c r="H95" s="12"/>
      <c r="I95" s="12"/>
      <c r="J95" s="187"/>
    </row>
    <row r="96" spans="1:10" s="148" customFormat="1" ht="12.75" customHeight="1">
      <c r="A96" s="163"/>
      <c r="B96" s="72"/>
      <c r="C96" s="70"/>
      <c r="D96" s="18"/>
      <c r="E96" s="18"/>
      <c r="F96" s="18"/>
      <c r="G96" s="18"/>
      <c r="H96" s="18"/>
      <c r="I96" s="18"/>
      <c r="J96" s="187"/>
    </row>
    <row r="97" spans="1:10" s="134" customFormat="1" ht="12.75" customHeight="1">
      <c r="A97" s="163"/>
      <c r="B97" s="166" t="s">
        <v>934</v>
      </c>
      <c r="C97" s="167"/>
      <c r="D97" s="168" t="s">
        <v>0</v>
      </c>
      <c r="E97" s="168">
        <f>SUM(E88:E96)</f>
        <v>33366552</v>
      </c>
      <c r="F97" s="168">
        <f>SUM(F88:F96)</f>
        <v>0</v>
      </c>
      <c r="G97" s="168">
        <f>SUM(G88:G96)</f>
        <v>0</v>
      </c>
      <c r="H97" s="168">
        <f>SUM(H88:H96)</f>
        <v>0</v>
      </c>
      <c r="I97" s="168">
        <f>SUM(I88:I96)</f>
        <v>0</v>
      </c>
      <c r="J97" s="111"/>
    </row>
    <row r="98" spans="1:10" s="148" customFormat="1" ht="12.75" customHeight="1">
      <c r="A98" s="163"/>
      <c r="B98" s="185"/>
      <c r="C98" s="186"/>
      <c r="D98" s="187"/>
      <c r="E98" s="187"/>
      <c r="F98" s="187"/>
      <c r="G98" s="187"/>
      <c r="H98" s="187"/>
      <c r="I98" s="187"/>
      <c r="J98" s="111"/>
    </row>
    <row r="99" spans="1:10" s="134" customFormat="1" ht="12.75" customHeight="1">
      <c r="A99" s="163"/>
      <c r="B99" s="188" t="s">
        <v>933</v>
      </c>
      <c r="C99" s="189"/>
      <c r="D99" s="190" t="s">
        <v>0</v>
      </c>
      <c r="E99" s="190">
        <f>SUM(E79+E85+E97)</f>
        <v>171723592</v>
      </c>
      <c r="F99" s="190">
        <f>SUM(F79+F85+F97)</f>
        <v>87769714</v>
      </c>
      <c r="G99" s="190">
        <f>SUM(G79+G85+G97)</f>
        <v>54766424</v>
      </c>
      <c r="H99" s="190">
        <f>SUM(H79+H85+H97)</f>
        <v>15369688</v>
      </c>
      <c r="I99" s="190">
        <f>SUM(I79+I85+I97)</f>
        <v>0</v>
      </c>
      <c r="J99" s="111"/>
    </row>
    <row r="100" spans="1:10" s="134" customFormat="1" ht="12.75" customHeight="1">
      <c r="A100" s="163"/>
      <c r="B100" s="192" t="s">
        <v>25</v>
      </c>
      <c r="C100" s="193"/>
      <c r="D100" s="194" t="s">
        <v>0</v>
      </c>
      <c r="E100" s="194">
        <f>140000000-E99</f>
        <v>-31723592</v>
      </c>
      <c r="F100" s="194">
        <f>140000000-F99</f>
        <v>52230286</v>
      </c>
      <c r="G100" s="194">
        <f>140000000-G99</f>
        <v>85233576</v>
      </c>
      <c r="H100" s="194">
        <f>140000000-H99</f>
        <v>124630312</v>
      </c>
      <c r="I100" s="194">
        <f>140000000-I99</f>
        <v>140000000</v>
      </c>
      <c r="J100" s="111"/>
    </row>
    <row r="101" spans="1:10" s="134" customFormat="1" ht="12.75" customHeight="1">
      <c r="A101" s="163"/>
      <c r="B101" s="195"/>
      <c r="C101" s="196"/>
      <c r="D101" s="197"/>
      <c r="E101" s="197"/>
      <c r="F101" s="197"/>
      <c r="G101" s="197"/>
      <c r="H101" s="197"/>
      <c r="I101" s="197"/>
      <c r="J101" s="111"/>
    </row>
    <row r="102" spans="4:9" ht="12.75" customHeight="1">
      <c r="D102" s="238"/>
      <c r="E102" s="238"/>
      <c r="F102" s="238"/>
      <c r="G102" s="264"/>
      <c r="H102" s="303"/>
      <c r="I102" s="413"/>
    </row>
    <row r="103" spans="1:10" s="136" customFormat="1" ht="12.75" customHeight="1">
      <c r="A103" s="163"/>
      <c r="B103" s="111"/>
      <c r="C103" s="163"/>
      <c r="D103" s="111"/>
      <c r="E103" s="163"/>
      <c r="F103" s="163"/>
      <c r="G103" s="163"/>
      <c r="H103" s="163"/>
      <c r="I103" s="163"/>
      <c r="J103" s="111"/>
    </row>
    <row r="104" spans="1:10" s="136" customFormat="1" ht="12.75" customHeight="1">
      <c r="A104" s="163"/>
      <c r="B104" s="111"/>
      <c r="C104" s="163"/>
      <c r="D104" s="111"/>
      <c r="E104" s="163"/>
      <c r="F104" s="163"/>
      <c r="G104" s="163"/>
      <c r="H104" s="163"/>
      <c r="I104" s="163"/>
      <c r="J104" s="111"/>
    </row>
    <row r="105" spans="1:10" s="136" customFormat="1" ht="12.75" customHeight="1">
      <c r="A105" s="163"/>
      <c r="B105" s="111"/>
      <c r="C105" s="163"/>
      <c r="D105" s="111"/>
      <c r="E105" s="163"/>
      <c r="F105" s="163"/>
      <c r="G105" s="163"/>
      <c r="H105" s="163"/>
      <c r="I105" s="163"/>
      <c r="J105" s="111" t="s">
        <v>0</v>
      </c>
    </row>
    <row r="106" spans="1:10" s="148" customFormat="1" ht="12.75" customHeight="1">
      <c r="A106" s="163"/>
      <c r="B106" s="111"/>
      <c r="C106" s="163"/>
      <c r="D106" s="111"/>
      <c r="E106" s="163"/>
      <c r="F106" s="163"/>
      <c r="G106" s="163"/>
      <c r="H106" s="163"/>
      <c r="I106" s="163"/>
      <c r="J106" s="111"/>
    </row>
    <row r="107" spans="1:10" s="136" customFormat="1" ht="12.75" customHeight="1">
      <c r="A107" s="163"/>
      <c r="B107" s="111"/>
      <c r="C107" s="163"/>
      <c r="D107" s="111"/>
      <c r="E107" s="163"/>
      <c r="F107" s="163"/>
      <c r="G107" s="163"/>
      <c r="H107" s="163"/>
      <c r="I107" s="163"/>
      <c r="J107" s="111"/>
    </row>
    <row r="108" spans="1:10" s="148" customFormat="1" ht="12.75" customHeight="1">
      <c r="A108" s="163"/>
      <c r="B108" s="111"/>
      <c r="C108" s="163"/>
      <c r="D108" s="111"/>
      <c r="E108" s="163"/>
      <c r="F108" s="163"/>
      <c r="G108" s="163"/>
      <c r="H108" s="163"/>
      <c r="I108" s="163"/>
      <c r="J108" s="111"/>
    </row>
    <row r="109" spans="1:10" s="148" customFormat="1" ht="12.75" customHeight="1">
      <c r="A109" s="163"/>
      <c r="B109" s="111"/>
      <c r="C109" s="163"/>
      <c r="D109" s="111"/>
      <c r="E109" s="163"/>
      <c r="F109" s="163"/>
      <c r="G109" s="163"/>
      <c r="H109" s="163"/>
      <c r="I109" s="163"/>
      <c r="J109" s="111"/>
    </row>
    <row r="111" spans="1:10" s="148" customFormat="1" ht="12.75" customHeight="1">
      <c r="A111" s="163"/>
      <c r="B111" s="111"/>
      <c r="C111" s="163"/>
      <c r="D111" s="111"/>
      <c r="E111" s="163"/>
      <c r="F111" s="163"/>
      <c r="G111" s="163"/>
      <c r="H111" s="163"/>
      <c r="I111" s="163"/>
      <c r="J111" s="111"/>
    </row>
    <row r="112" spans="1:10" s="148" customFormat="1" ht="12.75" customHeight="1">
      <c r="A112" s="163"/>
      <c r="B112" s="111"/>
      <c r="C112" s="163"/>
      <c r="D112" s="111"/>
      <c r="E112" s="163"/>
      <c r="F112" s="163"/>
      <c r="G112" s="163"/>
      <c r="H112" s="163"/>
      <c r="I112" s="163"/>
      <c r="J112" s="111"/>
    </row>
    <row r="114" spans="1:10" s="148" customFormat="1" ht="12.75" customHeight="1">
      <c r="A114" s="163"/>
      <c r="B114" s="111"/>
      <c r="C114" s="163"/>
      <c r="D114" s="111"/>
      <c r="E114" s="163"/>
      <c r="F114" s="163"/>
      <c r="G114" s="163"/>
      <c r="H114" s="163"/>
      <c r="I114" s="163"/>
      <c r="J114" s="111"/>
    </row>
    <row r="115" spans="1:10" s="148" customFormat="1" ht="12.75" customHeight="1">
      <c r="A115" s="163"/>
      <c r="B115" s="111"/>
      <c r="C115" s="163"/>
      <c r="D115" s="111"/>
      <c r="E115" s="163"/>
      <c r="F115" s="163"/>
      <c r="G115" s="163"/>
      <c r="H115" s="163"/>
      <c r="I115" s="163"/>
      <c r="J115" s="111"/>
    </row>
    <row r="116" spans="1:10" s="148" customFormat="1" ht="12.75" customHeight="1">
      <c r="A116" s="163"/>
      <c r="B116" s="111"/>
      <c r="C116" s="163"/>
      <c r="D116" s="111"/>
      <c r="E116" s="163"/>
      <c r="F116" s="163"/>
      <c r="G116" s="163"/>
      <c r="H116" s="163"/>
      <c r="I116" s="163"/>
      <c r="J116" s="111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r:id="rId1"/>
  <ignoredErrors>
    <ignoredError sqref="E2:H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Q102"/>
  <sheetViews>
    <sheetView zoomScalePageLayoutView="0" workbookViewId="0" topLeftCell="A34">
      <selection activeCell="N47" sqref="N47"/>
    </sheetView>
  </sheetViews>
  <sheetFormatPr defaultColWidth="9.140625" defaultRowHeight="12.75" customHeight="1"/>
  <cols>
    <col min="1" max="1" width="3.00390625" style="163" bestFit="1" customWidth="1"/>
    <col min="2" max="2" width="18.140625" style="111" customWidth="1"/>
    <col min="3" max="3" width="5.28125" style="163" customWidth="1"/>
    <col min="4" max="9" width="12.7109375" style="111" customWidth="1"/>
    <col min="10" max="10" width="51.28125" style="82" customWidth="1"/>
    <col min="11" max="16384" width="9.140625" style="111" customWidth="1"/>
  </cols>
  <sheetData>
    <row r="1" spans="1:10" s="176" customFormat="1" ht="12.75" customHeight="1">
      <c r="A1" s="495" t="s">
        <v>1116</v>
      </c>
      <c r="B1" s="495"/>
      <c r="C1" s="495"/>
      <c r="D1" s="495"/>
      <c r="E1" s="495"/>
      <c r="F1" s="495"/>
      <c r="G1" s="495"/>
      <c r="H1" s="495"/>
      <c r="I1" s="495"/>
      <c r="J1" s="495"/>
    </row>
    <row r="2" spans="1:10" ht="12.75" customHeight="1">
      <c r="A2" s="103"/>
      <c r="B2" s="104" t="s">
        <v>0</v>
      </c>
      <c r="C2" s="105"/>
      <c r="D2" s="106" t="s">
        <v>1</v>
      </c>
      <c r="E2" s="107" t="s">
        <v>543</v>
      </c>
      <c r="F2" s="107" t="s">
        <v>759</v>
      </c>
      <c r="G2" s="107" t="s">
        <v>1109</v>
      </c>
      <c r="H2" s="107" t="s">
        <v>1513</v>
      </c>
      <c r="I2" s="416">
        <v>2027</v>
      </c>
      <c r="J2" s="26" t="s">
        <v>0</v>
      </c>
    </row>
    <row r="3" spans="1:11" ht="12.75" customHeight="1">
      <c r="A3" s="112"/>
      <c r="B3" s="113" t="s">
        <v>2</v>
      </c>
      <c r="C3" s="114" t="s">
        <v>3</v>
      </c>
      <c r="D3" s="1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114" t="s">
        <v>5</v>
      </c>
      <c r="K3"/>
    </row>
    <row r="4" spans="1:10" ht="12.75" customHeight="1">
      <c r="A4" s="115" t="s">
        <v>0</v>
      </c>
      <c r="B4" s="116"/>
      <c r="C4" s="116"/>
      <c r="D4" s="117"/>
      <c r="E4" s="117"/>
      <c r="F4" s="117"/>
      <c r="G4" s="117"/>
      <c r="H4" s="117"/>
      <c r="I4" s="117"/>
      <c r="J4" s="80"/>
    </row>
    <row r="5" spans="1:13" ht="12.75" customHeight="1">
      <c r="A5" s="119">
        <v>1</v>
      </c>
      <c r="B5" s="200" t="s">
        <v>136</v>
      </c>
      <c r="C5" s="121" t="s">
        <v>7</v>
      </c>
      <c r="D5" s="228">
        <v>8502650</v>
      </c>
      <c r="E5" s="252">
        <v>8502650</v>
      </c>
      <c r="F5" s="252">
        <v>8502650</v>
      </c>
      <c r="G5" s="252" t="s">
        <v>0</v>
      </c>
      <c r="H5" s="252"/>
      <c r="I5" s="252"/>
      <c r="J5" s="158" t="s">
        <v>1769</v>
      </c>
      <c r="K5"/>
      <c r="L5"/>
      <c r="M5"/>
    </row>
    <row r="6" spans="1:13" ht="12.75" customHeight="1">
      <c r="A6" s="119">
        <v>2</v>
      </c>
      <c r="B6" s="296" t="s">
        <v>1218</v>
      </c>
      <c r="C6" s="275" t="s">
        <v>12</v>
      </c>
      <c r="D6" s="55">
        <v>2240000</v>
      </c>
      <c r="E6" s="63">
        <v>2240000</v>
      </c>
      <c r="F6" s="63">
        <v>2240000</v>
      </c>
      <c r="G6" s="63">
        <v>2240000</v>
      </c>
      <c r="H6" s="277"/>
      <c r="I6" s="277"/>
      <c r="J6" s="158" t="s">
        <v>1858</v>
      </c>
      <c r="K6"/>
      <c r="L6"/>
      <c r="M6"/>
    </row>
    <row r="7" spans="1:12" s="176" customFormat="1" ht="12.75" customHeight="1">
      <c r="A7" s="119">
        <v>3</v>
      </c>
      <c r="B7" s="445" t="s">
        <v>2498</v>
      </c>
      <c r="C7" s="245" t="s">
        <v>20</v>
      </c>
      <c r="D7" s="58">
        <v>165000</v>
      </c>
      <c r="E7" s="231">
        <v>165000</v>
      </c>
      <c r="F7" s="231">
        <v>165000</v>
      </c>
      <c r="G7" s="231">
        <v>165000</v>
      </c>
      <c r="H7" s="231">
        <v>165000</v>
      </c>
      <c r="I7" s="66"/>
      <c r="J7" s="445" t="s">
        <v>2499</v>
      </c>
      <c r="K7" s="2"/>
      <c r="L7"/>
    </row>
    <row r="8" spans="1:12" ht="12.75" customHeight="1">
      <c r="A8" s="119">
        <v>4</v>
      </c>
      <c r="B8" s="21" t="s">
        <v>1700</v>
      </c>
      <c r="C8" s="201" t="s">
        <v>8</v>
      </c>
      <c r="D8" s="58">
        <v>430000</v>
      </c>
      <c r="E8" s="317"/>
      <c r="F8" s="317"/>
      <c r="G8" s="317"/>
      <c r="H8" s="317"/>
      <c r="I8" s="317"/>
      <c r="J8" s="21" t="s">
        <v>37</v>
      </c>
      <c r="K8"/>
      <c r="L8"/>
    </row>
    <row r="9" spans="1:12" ht="12.75" customHeight="1">
      <c r="A9" s="119">
        <v>5</v>
      </c>
      <c r="B9" s="296" t="s">
        <v>1220</v>
      </c>
      <c r="C9" s="275" t="s">
        <v>7</v>
      </c>
      <c r="D9" s="55">
        <v>1200000</v>
      </c>
      <c r="E9" s="63">
        <v>1200000</v>
      </c>
      <c r="F9" s="63">
        <v>1200000</v>
      </c>
      <c r="G9" s="63">
        <v>1200000</v>
      </c>
      <c r="H9" s="63">
        <v>1200000</v>
      </c>
      <c r="I9" s="63" t="s">
        <v>0</v>
      </c>
      <c r="J9" s="127" t="s">
        <v>1942</v>
      </c>
      <c r="K9" s="249"/>
      <c r="L9"/>
    </row>
    <row r="10" spans="1:12" ht="12.75" customHeight="1">
      <c r="A10" s="119">
        <v>6</v>
      </c>
      <c r="B10" s="143" t="s">
        <v>973</v>
      </c>
      <c r="C10" s="53" t="s">
        <v>7</v>
      </c>
      <c r="D10" s="131">
        <v>570000</v>
      </c>
      <c r="E10" s="132">
        <v>570000</v>
      </c>
      <c r="F10" s="331"/>
      <c r="G10" s="331"/>
      <c r="H10" s="331"/>
      <c r="I10" s="331"/>
      <c r="J10" s="133" t="s">
        <v>977</v>
      </c>
      <c r="K10"/>
      <c r="L10"/>
    </row>
    <row r="11" spans="1:12" s="176" customFormat="1" ht="12.75" customHeight="1">
      <c r="A11" s="119">
        <v>7</v>
      </c>
      <c r="B11" s="143" t="s">
        <v>992</v>
      </c>
      <c r="C11" s="53" t="s">
        <v>16</v>
      </c>
      <c r="D11" s="131">
        <v>350000</v>
      </c>
      <c r="E11" s="12"/>
      <c r="F11" s="12"/>
      <c r="G11" s="12"/>
      <c r="H11" s="12"/>
      <c r="I11" s="12"/>
      <c r="J11" s="133" t="s">
        <v>1945</v>
      </c>
      <c r="K11" s="2"/>
      <c r="L11" s="12"/>
    </row>
    <row r="12" spans="1:12" s="176" customFormat="1" ht="12.75" customHeight="1">
      <c r="A12" s="119">
        <v>8</v>
      </c>
      <c r="B12" s="296" t="s">
        <v>1219</v>
      </c>
      <c r="C12" s="145" t="s">
        <v>21</v>
      </c>
      <c r="D12" s="55">
        <v>350000</v>
      </c>
      <c r="E12" s="63">
        <v>350000</v>
      </c>
      <c r="F12" s="278"/>
      <c r="G12" s="281"/>
      <c r="H12" s="281"/>
      <c r="I12" s="281"/>
      <c r="J12" s="133" t="s">
        <v>1924</v>
      </c>
      <c r="K12" s="2"/>
      <c r="L12" s="12"/>
    </row>
    <row r="13" spans="1:12" s="148" customFormat="1" ht="12.75" customHeight="1">
      <c r="A13" s="119">
        <v>9</v>
      </c>
      <c r="B13" s="419" t="s">
        <v>1297</v>
      </c>
      <c r="C13" s="357" t="s">
        <v>2016</v>
      </c>
      <c r="D13" s="58">
        <v>400000</v>
      </c>
      <c r="E13" s="126"/>
      <c r="F13" s="126"/>
      <c r="G13" s="126"/>
      <c r="H13" s="126"/>
      <c r="I13" s="126"/>
      <c r="J13" s="133" t="s">
        <v>2033</v>
      </c>
      <c r="K13" s="2"/>
      <c r="L13" s="12"/>
    </row>
    <row r="14" spans="1:12" s="148" customFormat="1" ht="12.75" customHeight="1">
      <c r="A14" s="119">
        <v>10</v>
      </c>
      <c r="B14" s="143" t="s">
        <v>975</v>
      </c>
      <c r="C14" s="53" t="s">
        <v>11</v>
      </c>
      <c r="D14" s="131">
        <v>470000</v>
      </c>
      <c r="E14" s="331"/>
      <c r="F14" s="439"/>
      <c r="G14" s="439"/>
      <c r="H14" s="439"/>
      <c r="I14" s="439"/>
      <c r="J14" s="133" t="s">
        <v>977</v>
      </c>
      <c r="K14" s="2"/>
      <c r="L14"/>
    </row>
    <row r="15" spans="1:12" s="148" customFormat="1" ht="12.75" customHeight="1">
      <c r="A15" s="119">
        <v>11</v>
      </c>
      <c r="B15" s="213" t="s">
        <v>400</v>
      </c>
      <c r="C15" s="201" t="s">
        <v>11</v>
      </c>
      <c r="D15" s="139">
        <v>4700000</v>
      </c>
      <c r="E15" s="140">
        <v>4700000</v>
      </c>
      <c r="F15" s="140">
        <v>4700000</v>
      </c>
      <c r="G15" s="138"/>
      <c r="H15" s="138"/>
      <c r="I15" s="138"/>
      <c r="J15" s="158" t="s">
        <v>1905</v>
      </c>
      <c r="K15" s="2"/>
      <c r="L15"/>
    </row>
    <row r="16" spans="1:12" s="148" customFormat="1" ht="12.75" customHeight="1">
      <c r="A16" s="119">
        <v>12</v>
      </c>
      <c r="B16" s="445" t="s">
        <v>2488</v>
      </c>
      <c r="C16" s="245" t="s">
        <v>796</v>
      </c>
      <c r="D16" s="58">
        <v>650000</v>
      </c>
      <c r="E16" s="231">
        <v>650000</v>
      </c>
      <c r="F16" s="231">
        <v>650000</v>
      </c>
      <c r="G16" s="231">
        <v>650000</v>
      </c>
      <c r="H16" s="231">
        <v>650000</v>
      </c>
      <c r="I16" s="66"/>
      <c r="J16" s="445" t="s">
        <v>2489</v>
      </c>
      <c r="K16"/>
      <c r="L16" s="12"/>
    </row>
    <row r="17" spans="1:12" s="148" customFormat="1" ht="12.75" customHeight="1">
      <c r="A17" s="119">
        <v>13</v>
      </c>
      <c r="B17" s="124" t="s">
        <v>1957</v>
      </c>
      <c r="C17" s="125" t="s">
        <v>27</v>
      </c>
      <c r="D17" s="55">
        <v>350000</v>
      </c>
      <c r="E17" s="63">
        <v>350000</v>
      </c>
      <c r="F17" s="63">
        <v>350000</v>
      </c>
      <c r="G17" s="63">
        <v>350000</v>
      </c>
      <c r="H17" s="138"/>
      <c r="I17" s="138"/>
      <c r="J17" s="127" t="s">
        <v>1958</v>
      </c>
      <c r="K17" s="2"/>
      <c r="L17" s="12"/>
    </row>
    <row r="18" spans="1:12" s="148" customFormat="1" ht="12.75" customHeight="1">
      <c r="A18" s="150">
        <v>14</v>
      </c>
      <c r="B18" s="21" t="s">
        <v>786</v>
      </c>
      <c r="C18" s="245" t="s">
        <v>19</v>
      </c>
      <c r="D18" s="122">
        <v>410000</v>
      </c>
      <c r="E18" s="126">
        <v>410000</v>
      </c>
      <c r="F18" s="126">
        <v>410000</v>
      </c>
      <c r="G18" s="126">
        <v>410000</v>
      </c>
      <c r="H18" s="244"/>
      <c r="I18" s="244"/>
      <c r="J18" s="158" t="s">
        <v>1770</v>
      </c>
      <c r="K18" s="249"/>
      <c r="L18"/>
    </row>
    <row r="19" spans="1:12" s="148" customFormat="1" ht="12.75" customHeight="1">
      <c r="A19" s="150">
        <v>15</v>
      </c>
      <c r="B19" s="21" t="s">
        <v>1698</v>
      </c>
      <c r="C19" s="201" t="s">
        <v>14</v>
      </c>
      <c r="D19" s="58">
        <v>615000</v>
      </c>
      <c r="E19" s="231">
        <v>615000</v>
      </c>
      <c r="F19" s="317"/>
      <c r="G19" s="317"/>
      <c r="H19" s="317"/>
      <c r="I19" s="317"/>
      <c r="J19" s="21" t="s">
        <v>37</v>
      </c>
      <c r="K19" s="2"/>
      <c r="L19" s="11"/>
    </row>
    <row r="20" spans="1:12" s="148" customFormat="1" ht="12.75" customHeight="1">
      <c r="A20" s="150">
        <v>16</v>
      </c>
      <c r="B20" s="21" t="s">
        <v>1695</v>
      </c>
      <c r="C20" s="201" t="s">
        <v>12</v>
      </c>
      <c r="D20" s="58">
        <v>2880000</v>
      </c>
      <c r="E20" s="231">
        <v>2880000</v>
      </c>
      <c r="F20" s="231">
        <v>2880000</v>
      </c>
      <c r="G20" s="231">
        <v>2880000</v>
      </c>
      <c r="H20" s="319"/>
      <c r="I20" s="12"/>
      <c r="J20" s="21" t="s">
        <v>1113</v>
      </c>
      <c r="K20" s="2"/>
      <c r="L20" s="132"/>
    </row>
    <row r="21" spans="1:12" ht="12.75" customHeight="1">
      <c r="A21" s="150">
        <v>17</v>
      </c>
      <c r="B21" s="199" t="s">
        <v>424</v>
      </c>
      <c r="C21" s="201" t="s">
        <v>20</v>
      </c>
      <c r="D21" s="139">
        <v>4407000</v>
      </c>
      <c r="E21" s="240"/>
      <c r="F21" s="240"/>
      <c r="G21" s="240"/>
      <c r="H21" s="240"/>
      <c r="I21" s="240"/>
      <c r="J21" s="208" t="s">
        <v>1853</v>
      </c>
      <c r="K21" s="249"/>
      <c r="L21" s="12"/>
    </row>
    <row r="22" spans="1:17" s="148" customFormat="1" ht="12.75">
      <c r="A22" s="119">
        <v>18</v>
      </c>
      <c r="B22" s="445" t="s">
        <v>2484</v>
      </c>
      <c r="C22" s="245" t="s">
        <v>16</v>
      </c>
      <c r="D22" s="58">
        <v>1670000</v>
      </c>
      <c r="E22" s="231">
        <v>1670000</v>
      </c>
      <c r="F22" s="231">
        <v>1670000</v>
      </c>
      <c r="G22" s="231">
        <v>1670000</v>
      </c>
      <c r="H22" s="231">
        <v>1670000</v>
      </c>
      <c r="I22" s="66"/>
      <c r="J22" s="445" t="s">
        <v>2485</v>
      </c>
      <c r="K22" s="2"/>
      <c r="L22" s="2"/>
      <c r="M22" s="134"/>
      <c r="N22" s="134"/>
      <c r="O22" s="134"/>
      <c r="P22" s="134"/>
      <c r="Q22" s="134"/>
    </row>
    <row r="23" spans="1:12" ht="12.75" customHeight="1">
      <c r="A23" s="150">
        <v>19</v>
      </c>
      <c r="B23" s="213" t="s">
        <v>397</v>
      </c>
      <c r="C23" s="201" t="s">
        <v>20</v>
      </c>
      <c r="D23" s="139">
        <v>3935425</v>
      </c>
      <c r="E23" s="138"/>
      <c r="F23" s="138"/>
      <c r="G23" s="138"/>
      <c r="H23" s="138"/>
      <c r="I23" s="138"/>
      <c r="J23" s="208" t="s">
        <v>1853</v>
      </c>
      <c r="K23" s="2"/>
      <c r="L23" s="12"/>
    </row>
    <row r="24" spans="1:13" s="148" customFormat="1" ht="12.75" customHeight="1">
      <c r="A24" s="119">
        <v>20</v>
      </c>
      <c r="B24" s="124" t="s">
        <v>540</v>
      </c>
      <c r="C24" s="125" t="s">
        <v>541</v>
      </c>
      <c r="D24" s="122">
        <v>559000</v>
      </c>
      <c r="E24" s="138"/>
      <c r="F24" s="138"/>
      <c r="G24" s="138"/>
      <c r="H24" s="138"/>
      <c r="I24" s="138"/>
      <c r="J24" s="142" t="s">
        <v>1409</v>
      </c>
      <c r="K24" s="176"/>
      <c r="L24" s="215" t="s">
        <v>0</v>
      </c>
      <c r="M24" s="176"/>
    </row>
    <row r="25" spans="1:10" ht="12.75" customHeight="1">
      <c r="A25" s="119">
        <v>21</v>
      </c>
      <c r="B25" s="143" t="s">
        <v>950</v>
      </c>
      <c r="C25" s="121" t="s">
        <v>16</v>
      </c>
      <c r="D25" s="122">
        <v>4144000</v>
      </c>
      <c r="E25" s="149"/>
      <c r="F25" s="141"/>
      <c r="G25" s="141"/>
      <c r="H25" s="136"/>
      <c r="I25" s="136"/>
      <c r="J25" s="127" t="s">
        <v>1981</v>
      </c>
    </row>
    <row r="26" spans="1:13" s="148" customFormat="1" ht="12.75" customHeight="1">
      <c r="A26" s="119">
        <v>22</v>
      </c>
      <c r="B26" s="143" t="s">
        <v>1020</v>
      </c>
      <c r="C26" s="53" t="s">
        <v>8</v>
      </c>
      <c r="D26" s="131">
        <v>2343000</v>
      </c>
      <c r="E26" s="11">
        <v>2343000</v>
      </c>
      <c r="F26" s="11">
        <v>2343000</v>
      </c>
      <c r="G26" s="11"/>
      <c r="H26" s="11"/>
      <c r="I26" s="11"/>
      <c r="J26" s="133" t="s">
        <v>977</v>
      </c>
      <c r="K26" s="176"/>
      <c r="L26" s="176"/>
      <c r="M26" s="176"/>
    </row>
    <row r="27" spans="1:13" s="148" customFormat="1" ht="12.75" customHeight="1">
      <c r="A27" s="119">
        <v>23</v>
      </c>
      <c r="B27" s="120" t="s">
        <v>1463</v>
      </c>
      <c r="C27" s="53" t="s">
        <v>14</v>
      </c>
      <c r="D27" s="131">
        <v>370000</v>
      </c>
      <c r="E27" s="11">
        <v>370000</v>
      </c>
      <c r="F27" s="11">
        <v>370000</v>
      </c>
      <c r="G27" s="11">
        <v>370000</v>
      </c>
      <c r="H27" s="11"/>
      <c r="I27" s="11"/>
      <c r="J27" s="314" t="s">
        <v>1447</v>
      </c>
      <c r="K27" s="176"/>
      <c r="L27" s="176"/>
      <c r="M27" s="176"/>
    </row>
    <row r="28" spans="1:13" s="120" customFormat="1" ht="12.75" customHeight="1">
      <c r="A28" s="119">
        <v>24</v>
      </c>
      <c r="B28" s="143" t="s">
        <v>968</v>
      </c>
      <c r="C28" s="53" t="s">
        <v>9</v>
      </c>
      <c r="D28" s="131">
        <v>3334000</v>
      </c>
      <c r="E28" s="11">
        <v>3334000</v>
      </c>
      <c r="F28" s="11">
        <v>3334000</v>
      </c>
      <c r="G28" s="11"/>
      <c r="H28" s="11"/>
      <c r="I28" s="11"/>
      <c r="J28" s="133" t="s">
        <v>977</v>
      </c>
      <c r="M28" s="215" t="s">
        <v>0</v>
      </c>
    </row>
    <row r="29" spans="1:13" s="120" customFormat="1" ht="12.75" customHeight="1">
      <c r="A29" s="119">
        <v>25</v>
      </c>
      <c r="B29" s="21" t="s">
        <v>1696</v>
      </c>
      <c r="C29" s="201" t="s">
        <v>21</v>
      </c>
      <c r="D29" s="58">
        <v>1545000</v>
      </c>
      <c r="E29" s="231">
        <v>1545000</v>
      </c>
      <c r="F29" s="231">
        <v>1545000</v>
      </c>
      <c r="G29" s="317"/>
      <c r="H29" s="317"/>
      <c r="I29" s="317"/>
      <c r="J29" s="21" t="s">
        <v>37</v>
      </c>
      <c r="M29" s="215"/>
    </row>
    <row r="30" spans="1:13" s="120" customFormat="1" ht="12.75" customHeight="1">
      <c r="A30" s="119">
        <v>26</v>
      </c>
      <c r="B30" s="143" t="s">
        <v>149</v>
      </c>
      <c r="C30" s="130" t="s">
        <v>17</v>
      </c>
      <c r="D30" s="131">
        <v>9000000</v>
      </c>
      <c r="E30" s="132">
        <v>9000000</v>
      </c>
      <c r="F30" s="132" t="s">
        <v>0</v>
      </c>
      <c r="G30" s="132"/>
      <c r="H30" s="132"/>
      <c r="I30" s="132"/>
      <c r="J30" s="142" t="s">
        <v>785</v>
      </c>
      <c r="M30" s="215"/>
    </row>
    <row r="31" spans="1:10" ht="12.75" customHeight="1">
      <c r="A31" s="119">
        <v>27</v>
      </c>
      <c r="B31" s="263" t="s">
        <v>180</v>
      </c>
      <c r="C31" s="121" t="s">
        <v>9</v>
      </c>
      <c r="D31" s="131">
        <v>5008594</v>
      </c>
      <c r="E31" s="132">
        <v>5008594</v>
      </c>
      <c r="F31" s="132">
        <v>5008594</v>
      </c>
      <c r="G31" s="149"/>
      <c r="H31" s="149"/>
      <c r="I31" s="149"/>
      <c r="J31" s="142" t="s">
        <v>1356</v>
      </c>
    </row>
    <row r="32" spans="1:11" ht="12.75" customHeight="1">
      <c r="A32" s="119">
        <v>28</v>
      </c>
      <c r="B32" s="445" t="s">
        <v>2496</v>
      </c>
      <c r="C32" s="245" t="s">
        <v>8</v>
      </c>
      <c r="D32" s="58">
        <v>165000</v>
      </c>
      <c r="E32" s="231">
        <v>165000</v>
      </c>
      <c r="F32" s="231">
        <v>165000</v>
      </c>
      <c r="G32" s="231">
        <v>165000</v>
      </c>
      <c r="H32" s="231">
        <v>165000</v>
      </c>
      <c r="I32" s="66"/>
      <c r="J32" s="445" t="s">
        <v>2497</v>
      </c>
      <c r="K32"/>
    </row>
    <row r="33" spans="1:13" ht="12.75" customHeight="1">
      <c r="A33" s="119">
        <v>29</v>
      </c>
      <c r="B33" s="124" t="s">
        <v>234</v>
      </c>
      <c r="C33" s="125" t="s">
        <v>17</v>
      </c>
      <c r="D33" s="58">
        <v>350000</v>
      </c>
      <c r="E33" s="126"/>
      <c r="F33" s="126"/>
      <c r="G33" s="126"/>
      <c r="H33" s="126"/>
      <c r="I33" s="126"/>
      <c r="J33" s="144" t="s">
        <v>1950</v>
      </c>
      <c r="K33" s="176"/>
      <c r="L33" s="176"/>
      <c r="M33" s="176"/>
    </row>
    <row r="34" spans="1:12" s="148" customFormat="1" ht="12.75">
      <c r="A34" s="119">
        <v>30</v>
      </c>
      <c r="B34" s="56" t="s">
        <v>371</v>
      </c>
      <c r="C34" s="121" t="s">
        <v>12</v>
      </c>
      <c r="D34" s="55">
        <v>1200000</v>
      </c>
      <c r="E34" s="149"/>
      <c r="F34" s="149"/>
      <c r="G34" s="149"/>
      <c r="H34" s="149"/>
      <c r="I34" s="149"/>
      <c r="J34" s="127" t="s">
        <v>1425</v>
      </c>
      <c r="K34" s="12"/>
      <c r="L34" s="12"/>
    </row>
    <row r="35" spans="1:13" ht="12.75" customHeight="1">
      <c r="A35" s="119">
        <v>31</v>
      </c>
      <c r="B35" s="445" t="s">
        <v>2492</v>
      </c>
      <c r="C35" s="245" t="s">
        <v>796</v>
      </c>
      <c r="D35" s="58">
        <v>365000</v>
      </c>
      <c r="E35" s="231">
        <v>365000</v>
      </c>
      <c r="F35" s="231">
        <v>365000</v>
      </c>
      <c r="G35" s="231">
        <v>365000</v>
      </c>
      <c r="H35" s="231">
        <v>365000</v>
      </c>
      <c r="I35" s="66"/>
      <c r="J35" s="445" t="s">
        <v>2493</v>
      </c>
      <c r="K35" s="176"/>
      <c r="L35" s="176"/>
      <c r="M35" s="176"/>
    </row>
    <row r="36" spans="1:11" s="205" customFormat="1" ht="12.75" customHeight="1">
      <c r="A36" s="119">
        <v>32</v>
      </c>
      <c r="B36" s="350" t="s">
        <v>388</v>
      </c>
      <c r="C36" s="93" t="s">
        <v>16</v>
      </c>
      <c r="D36" s="392">
        <v>5678000</v>
      </c>
      <c r="E36" s="330">
        <v>5678000</v>
      </c>
      <c r="F36" s="330">
        <v>5678000</v>
      </c>
      <c r="G36" s="380"/>
      <c r="H36" s="380"/>
      <c r="I36" s="393"/>
      <c r="J36" s="127" t="s">
        <v>2586</v>
      </c>
      <c r="K36" s="206"/>
    </row>
    <row r="37" spans="1:13" ht="12.75" customHeight="1">
      <c r="A37" s="119">
        <v>33</v>
      </c>
      <c r="B37" s="40" t="s">
        <v>370</v>
      </c>
      <c r="C37" s="152" t="s">
        <v>22</v>
      </c>
      <c r="D37" s="55">
        <v>3902813</v>
      </c>
      <c r="E37" s="63">
        <v>3902813</v>
      </c>
      <c r="F37" s="63">
        <v>3902813</v>
      </c>
      <c r="G37" s="3"/>
      <c r="H37" s="3"/>
      <c r="I37" s="3"/>
      <c r="J37" s="158" t="s">
        <v>1859</v>
      </c>
      <c r="K37" s="176"/>
      <c r="L37" s="176"/>
      <c r="M37" s="176"/>
    </row>
    <row r="38" spans="1:13" ht="12.75" customHeight="1">
      <c r="A38" s="119">
        <v>34</v>
      </c>
      <c r="B38" s="143" t="s">
        <v>976</v>
      </c>
      <c r="C38" s="53" t="s">
        <v>8</v>
      </c>
      <c r="D38" s="131">
        <v>4919688</v>
      </c>
      <c r="E38" s="132">
        <v>4919688</v>
      </c>
      <c r="F38" s="132">
        <v>4919688</v>
      </c>
      <c r="G38" s="2"/>
      <c r="H38" s="2"/>
      <c r="I38" s="2"/>
      <c r="J38" s="158" t="s">
        <v>1859</v>
      </c>
      <c r="K38" s="148"/>
      <c r="L38" s="148"/>
      <c r="M38"/>
    </row>
    <row r="39" spans="1:13" s="136" customFormat="1" ht="12.75" customHeight="1">
      <c r="A39" s="119">
        <v>35</v>
      </c>
      <c r="B39" s="209" t="s">
        <v>539</v>
      </c>
      <c r="C39" s="121" t="s">
        <v>28</v>
      </c>
      <c r="D39" s="131">
        <v>678000</v>
      </c>
      <c r="E39" s="147"/>
      <c r="F39" s="147" t="s">
        <v>0</v>
      </c>
      <c r="G39" s="244"/>
      <c r="H39" s="244"/>
      <c r="I39" s="244"/>
      <c r="J39" s="158" t="s">
        <v>1930</v>
      </c>
      <c r="K39"/>
      <c r="L39" s="148"/>
      <c r="M39" s="148"/>
    </row>
    <row r="40" spans="1:13" s="136" customFormat="1" ht="12.75" customHeight="1">
      <c r="A40" s="119">
        <v>36</v>
      </c>
      <c r="B40" s="143" t="s">
        <v>1961</v>
      </c>
      <c r="C40" s="53" t="s">
        <v>20</v>
      </c>
      <c r="D40" s="131">
        <v>350000</v>
      </c>
      <c r="E40" s="132"/>
      <c r="F40" s="132"/>
      <c r="G40" s="2"/>
      <c r="H40" s="2"/>
      <c r="I40" s="2"/>
      <c r="J40" s="127" t="s">
        <v>1958</v>
      </c>
      <c r="K40" s="148"/>
      <c r="L40" s="148"/>
      <c r="M40" s="148"/>
    </row>
    <row r="41" spans="1:16" s="148" customFormat="1" ht="12.75" customHeight="1">
      <c r="A41" s="119">
        <v>37</v>
      </c>
      <c r="B41" s="271" t="s">
        <v>298</v>
      </c>
      <c r="C41" s="121" t="s">
        <v>31</v>
      </c>
      <c r="D41" s="55">
        <v>5100000</v>
      </c>
      <c r="E41" s="63">
        <v>5100000</v>
      </c>
      <c r="F41" s="2"/>
      <c r="G41" s="2"/>
      <c r="H41" s="2"/>
      <c r="I41" s="2"/>
      <c r="J41" s="154" t="s">
        <v>1918</v>
      </c>
      <c r="P41" s="148" t="s">
        <v>0</v>
      </c>
    </row>
    <row r="42" spans="1:13" s="136" customFormat="1" ht="12.75" customHeight="1">
      <c r="A42" s="119">
        <v>38</v>
      </c>
      <c r="B42" s="296" t="s">
        <v>1221</v>
      </c>
      <c r="C42" s="275" t="s">
        <v>31</v>
      </c>
      <c r="D42" s="55">
        <v>380250</v>
      </c>
      <c r="E42" s="63">
        <v>380250</v>
      </c>
      <c r="F42" s="63">
        <v>380250</v>
      </c>
      <c r="G42" s="63">
        <v>380250</v>
      </c>
      <c r="H42" s="277"/>
      <c r="I42" s="277"/>
      <c r="J42" s="158" t="s">
        <v>1770</v>
      </c>
      <c r="K42" s="148"/>
      <c r="L42" s="148"/>
      <c r="M42" s="148"/>
    </row>
    <row r="43" spans="1:10" s="134" customFormat="1" ht="12.75" customHeight="1">
      <c r="A43" s="119">
        <v>39</v>
      </c>
      <c r="B43" s="21" t="s">
        <v>1702</v>
      </c>
      <c r="C43" s="201" t="s">
        <v>11</v>
      </c>
      <c r="D43" s="58">
        <v>190000</v>
      </c>
      <c r="E43" s="325"/>
      <c r="F43" s="325"/>
      <c r="G43" s="325"/>
      <c r="H43" s="317"/>
      <c r="I43" s="317"/>
      <c r="J43" s="21" t="s">
        <v>37</v>
      </c>
    </row>
    <row r="44" spans="1:13" s="136" customFormat="1" ht="12.75" customHeight="1">
      <c r="A44" s="119">
        <v>40</v>
      </c>
      <c r="B44" s="199" t="s">
        <v>425</v>
      </c>
      <c r="C44" s="201" t="s">
        <v>19</v>
      </c>
      <c r="D44" s="122">
        <v>848000</v>
      </c>
      <c r="E44" s="151">
        <v>848000</v>
      </c>
      <c r="F44" s="240"/>
      <c r="G44" s="240"/>
      <c r="H44" s="240"/>
      <c r="I44" s="240"/>
      <c r="J44" s="208" t="s">
        <v>1976</v>
      </c>
      <c r="K44" s="148"/>
      <c r="L44" s="148"/>
      <c r="M44" s="148"/>
    </row>
    <row r="45" spans="1:12" s="148" customFormat="1" ht="12.75" customHeight="1">
      <c r="A45" s="119">
        <v>41</v>
      </c>
      <c r="B45" s="133" t="s">
        <v>49</v>
      </c>
      <c r="C45" s="145" t="s">
        <v>19</v>
      </c>
      <c r="D45" s="55">
        <v>12750000</v>
      </c>
      <c r="E45" s="63">
        <v>12750000</v>
      </c>
      <c r="F45" s="63" t="s">
        <v>0</v>
      </c>
      <c r="G45" s="63"/>
      <c r="H45" s="63"/>
      <c r="I45" s="63"/>
      <c r="J45" s="154" t="s">
        <v>730</v>
      </c>
      <c r="K45" s="176"/>
      <c r="L45" s="176"/>
    </row>
    <row r="46" spans="1:13" s="136" customFormat="1" ht="12.75" customHeight="1">
      <c r="A46" s="119">
        <v>42</v>
      </c>
      <c r="B46" s="445" t="s">
        <v>2494</v>
      </c>
      <c r="C46" s="245" t="s">
        <v>13</v>
      </c>
      <c r="D46" s="58">
        <v>230000</v>
      </c>
      <c r="E46" s="231">
        <v>230000</v>
      </c>
      <c r="F46" s="231">
        <v>230000</v>
      </c>
      <c r="G46" s="231">
        <v>230000</v>
      </c>
      <c r="H46" s="231">
        <v>230000</v>
      </c>
      <c r="I46" s="66"/>
      <c r="J46" s="445" t="s">
        <v>2495</v>
      </c>
      <c r="K46" s="148"/>
      <c r="L46" s="148"/>
      <c r="M46" s="148"/>
    </row>
    <row r="47" spans="1:13" s="136" customFormat="1" ht="12.75" customHeight="1">
      <c r="A47" s="119">
        <v>43</v>
      </c>
      <c r="B47" s="56" t="s">
        <v>555</v>
      </c>
      <c r="C47" s="201" t="s">
        <v>22</v>
      </c>
      <c r="D47" s="128">
        <v>6076850</v>
      </c>
      <c r="E47" s="129">
        <v>6076850</v>
      </c>
      <c r="F47" s="129">
        <v>6076850</v>
      </c>
      <c r="G47" s="129">
        <v>6076850</v>
      </c>
      <c r="H47" s="155"/>
      <c r="I47" s="155"/>
      <c r="J47" s="158" t="s">
        <v>1770</v>
      </c>
      <c r="K47" s="148"/>
      <c r="L47" s="148"/>
      <c r="M47" s="148"/>
    </row>
    <row r="48" spans="1:17" s="136" customFormat="1" ht="12.75" customHeight="1">
      <c r="A48" s="119">
        <v>44</v>
      </c>
      <c r="B48" s="445" t="s">
        <v>2486</v>
      </c>
      <c r="C48" s="245" t="s">
        <v>31</v>
      </c>
      <c r="D48" s="58">
        <v>1290000</v>
      </c>
      <c r="E48" s="231">
        <v>1290000</v>
      </c>
      <c r="F48" s="231">
        <v>1290000</v>
      </c>
      <c r="G48" s="231">
        <v>1290000</v>
      </c>
      <c r="H48" s="231">
        <v>1290000</v>
      </c>
      <c r="I48" s="66"/>
      <c r="J48" s="445" t="s">
        <v>2487</v>
      </c>
      <c r="K48" s="148"/>
      <c r="L48" s="148"/>
      <c r="M48" s="148"/>
      <c r="Q48"/>
    </row>
    <row r="49" spans="1:11" s="134" customFormat="1" ht="12.75" customHeight="1">
      <c r="A49" s="119">
        <v>45</v>
      </c>
      <c r="B49" s="21" t="s">
        <v>1701</v>
      </c>
      <c r="C49" s="201" t="s">
        <v>16</v>
      </c>
      <c r="D49" s="58">
        <v>310000</v>
      </c>
      <c r="E49" s="317"/>
      <c r="F49" s="317"/>
      <c r="G49" s="317"/>
      <c r="H49" s="317"/>
      <c r="I49" s="317"/>
      <c r="J49" s="21" t="s">
        <v>37</v>
      </c>
      <c r="K49" s="111"/>
    </row>
    <row r="50" spans="1:13" s="136" customFormat="1" ht="12.75" customHeight="1">
      <c r="A50" s="119">
        <v>46</v>
      </c>
      <c r="B50" s="40" t="s">
        <v>1232</v>
      </c>
      <c r="C50" s="275" t="s">
        <v>7</v>
      </c>
      <c r="D50" s="55">
        <v>350000</v>
      </c>
      <c r="E50" s="278"/>
      <c r="F50" s="278"/>
      <c r="G50" s="281"/>
      <c r="H50" s="281"/>
      <c r="I50" s="281"/>
      <c r="J50" s="296" t="s">
        <v>1949</v>
      </c>
      <c r="K50" s="111"/>
      <c r="L50" s="111"/>
      <c r="M50" s="111"/>
    </row>
    <row r="51" spans="1:13" s="134" customFormat="1" ht="12.75" customHeight="1">
      <c r="A51" s="119">
        <v>47</v>
      </c>
      <c r="B51" s="21" t="s">
        <v>788</v>
      </c>
      <c r="C51" s="245" t="s">
        <v>21</v>
      </c>
      <c r="D51" s="122">
        <v>500000</v>
      </c>
      <c r="E51" s="126">
        <v>500000</v>
      </c>
      <c r="F51" s="126">
        <v>500000</v>
      </c>
      <c r="G51" s="126">
        <v>500000</v>
      </c>
      <c r="H51" s="126"/>
      <c r="I51" s="126"/>
      <c r="J51" s="208" t="s">
        <v>1433</v>
      </c>
      <c r="K51" s="111"/>
      <c r="L51" s="111"/>
      <c r="M51"/>
    </row>
    <row r="52" spans="1:13" s="134" customFormat="1" ht="12.75" customHeight="1">
      <c r="A52" s="119">
        <v>48</v>
      </c>
      <c r="B52" s="445" t="s">
        <v>2482</v>
      </c>
      <c r="C52" s="245" t="s">
        <v>19</v>
      </c>
      <c r="D52" s="58">
        <v>2600000</v>
      </c>
      <c r="E52" s="231">
        <v>2600000</v>
      </c>
      <c r="F52" s="231">
        <v>2600000</v>
      </c>
      <c r="G52" s="231">
        <v>2600000</v>
      </c>
      <c r="H52" s="231">
        <v>2600000</v>
      </c>
      <c r="I52" s="442"/>
      <c r="J52" s="445" t="s">
        <v>2483</v>
      </c>
      <c r="K52" s="111"/>
      <c r="L52"/>
      <c r="M52" s="148"/>
    </row>
    <row r="53" spans="1:11" s="205" customFormat="1" ht="12.75" customHeight="1">
      <c r="A53" s="119">
        <v>49</v>
      </c>
      <c r="B53" s="56" t="s">
        <v>554</v>
      </c>
      <c r="C53" s="201" t="s">
        <v>45</v>
      </c>
      <c r="D53" s="128">
        <v>2415000</v>
      </c>
      <c r="E53" s="278"/>
      <c r="F53" s="141"/>
      <c r="G53" s="141"/>
      <c r="H53" s="141"/>
      <c r="I53" s="141"/>
      <c r="J53" s="208" t="s">
        <v>1530</v>
      </c>
      <c r="K53" s="206"/>
    </row>
    <row r="54" spans="1:11" s="205" customFormat="1" ht="12.75" customHeight="1">
      <c r="A54" s="119">
        <v>50</v>
      </c>
      <c r="B54" s="143" t="s">
        <v>224</v>
      </c>
      <c r="C54" s="145" t="s">
        <v>7</v>
      </c>
      <c r="D54" s="122">
        <v>3065186</v>
      </c>
      <c r="E54" s="126">
        <v>3065186</v>
      </c>
      <c r="F54" s="126">
        <v>3065186</v>
      </c>
      <c r="G54" s="2"/>
      <c r="H54" s="2"/>
      <c r="I54" s="2"/>
      <c r="J54" s="143" t="s">
        <v>1524</v>
      </c>
      <c r="K54" s="206"/>
    </row>
    <row r="55" spans="1:11" s="205" customFormat="1" ht="12.75" customHeight="1">
      <c r="A55" s="119">
        <v>51</v>
      </c>
      <c r="B55" s="143" t="s">
        <v>170</v>
      </c>
      <c r="C55" s="121" t="s">
        <v>31</v>
      </c>
      <c r="D55" s="55">
        <v>4216875</v>
      </c>
      <c r="E55" s="2"/>
      <c r="F55" s="2"/>
      <c r="G55" s="2"/>
      <c r="H55" s="2"/>
      <c r="I55" s="2"/>
      <c r="J55" s="158" t="s">
        <v>1860</v>
      </c>
      <c r="K55" s="206"/>
    </row>
    <row r="56" spans="1:13" s="134" customFormat="1" ht="12.75" customHeight="1">
      <c r="A56" s="119">
        <v>52</v>
      </c>
      <c r="B56" s="21" t="s">
        <v>1699</v>
      </c>
      <c r="C56" s="201" t="s">
        <v>7</v>
      </c>
      <c r="D56" s="58">
        <v>585000</v>
      </c>
      <c r="E56" s="231">
        <v>585000</v>
      </c>
      <c r="F56" s="317"/>
      <c r="G56" s="317"/>
      <c r="H56" s="317"/>
      <c r="I56" s="317"/>
      <c r="J56" s="21" t="s">
        <v>37</v>
      </c>
      <c r="K56" s="111"/>
      <c r="L56" s="111"/>
      <c r="M56" s="111"/>
    </row>
    <row r="57" spans="1:10" s="148" customFormat="1" ht="12.75" customHeight="1">
      <c r="A57" s="119">
        <v>53</v>
      </c>
      <c r="B57" s="143" t="s">
        <v>974</v>
      </c>
      <c r="C57" s="53" t="s">
        <v>13</v>
      </c>
      <c r="D57" s="131">
        <v>350000</v>
      </c>
      <c r="E57" s="11">
        <v>350000</v>
      </c>
      <c r="F57" s="11">
        <v>350000</v>
      </c>
      <c r="G57" s="11"/>
      <c r="H57" s="11"/>
      <c r="I57" s="11"/>
      <c r="J57" s="133" t="s">
        <v>977</v>
      </c>
    </row>
    <row r="58" spans="1:13" s="148" customFormat="1" ht="12.75" customHeight="1">
      <c r="A58" s="119">
        <v>54</v>
      </c>
      <c r="B58" s="21" t="s">
        <v>1703</v>
      </c>
      <c r="C58" s="201" t="s">
        <v>22</v>
      </c>
      <c r="D58" s="58">
        <v>80000</v>
      </c>
      <c r="E58" s="317"/>
      <c r="F58" s="317"/>
      <c r="G58" s="317"/>
      <c r="H58" s="317"/>
      <c r="I58" s="317"/>
      <c r="J58" s="21" t="s">
        <v>37</v>
      </c>
      <c r="K58" s="111"/>
      <c r="L58" s="111"/>
      <c r="M58" s="111"/>
    </row>
    <row r="59" spans="1:10" s="120" customFormat="1" ht="12.75" customHeight="1">
      <c r="A59" s="119">
        <v>55</v>
      </c>
      <c r="B59" s="296" t="s">
        <v>1216</v>
      </c>
      <c r="C59" s="275" t="s">
        <v>1217</v>
      </c>
      <c r="D59" s="55">
        <v>1800000</v>
      </c>
      <c r="E59" s="20">
        <v>1800000</v>
      </c>
      <c r="F59" s="20">
        <v>1800000</v>
      </c>
      <c r="G59" s="274"/>
      <c r="H59" s="126"/>
      <c r="I59" s="126"/>
      <c r="J59" s="296" t="s">
        <v>1113</v>
      </c>
    </row>
    <row r="60" spans="1:10" s="120" customFormat="1" ht="12.75" customHeight="1">
      <c r="A60" s="119">
        <v>56</v>
      </c>
      <c r="B60" s="263" t="s">
        <v>284</v>
      </c>
      <c r="C60" s="130" t="s">
        <v>13</v>
      </c>
      <c r="D60" s="131">
        <v>3514050</v>
      </c>
      <c r="E60" s="240"/>
      <c r="F60" s="240"/>
      <c r="G60" s="240"/>
      <c r="H60" s="240"/>
      <c r="I60" s="240"/>
      <c r="J60" s="144" t="s">
        <v>1081</v>
      </c>
    </row>
    <row r="61" spans="1:13" s="134" customFormat="1" ht="12.75" customHeight="1">
      <c r="A61" s="119">
        <v>57</v>
      </c>
      <c r="B61" s="21" t="s">
        <v>1697</v>
      </c>
      <c r="C61" s="201" t="s">
        <v>31</v>
      </c>
      <c r="D61" s="58">
        <v>945000</v>
      </c>
      <c r="E61" s="231">
        <v>945000</v>
      </c>
      <c r="F61" s="317"/>
      <c r="G61" s="317"/>
      <c r="H61" s="317"/>
      <c r="I61" s="317"/>
      <c r="J61" s="21" t="s">
        <v>37</v>
      </c>
      <c r="K61" s="148"/>
      <c r="L61" s="148"/>
      <c r="M61" s="148"/>
    </row>
    <row r="62" spans="1:13" s="134" customFormat="1" ht="12.75" customHeight="1">
      <c r="A62" s="119">
        <v>58</v>
      </c>
      <c r="B62" s="419" t="s">
        <v>2026</v>
      </c>
      <c r="C62" s="357" t="s">
        <v>2027</v>
      </c>
      <c r="D62" s="58">
        <v>503000</v>
      </c>
      <c r="E62" s="126"/>
      <c r="F62" s="126"/>
      <c r="G62" s="126"/>
      <c r="H62" s="126"/>
      <c r="I62" s="126"/>
      <c r="J62" s="133" t="s">
        <v>2033</v>
      </c>
      <c r="K62" s="136"/>
      <c r="L62" s="136"/>
      <c r="M62" s="136"/>
    </row>
    <row r="63" spans="1:13" s="134" customFormat="1" ht="12.75" customHeight="1">
      <c r="A63" s="119">
        <v>59</v>
      </c>
      <c r="B63" s="200" t="s">
        <v>399</v>
      </c>
      <c r="C63" s="54" t="s">
        <v>12</v>
      </c>
      <c r="D63" s="122">
        <v>495000</v>
      </c>
      <c r="E63" s="126">
        <v>495000</v>
      </c>
      <c r="F63" s="126" t="s">
        <v>0</v>
      </c>
      <c r="G63" s="126"/>
      <c r="H63" s="126"/>
      <c r="I63" s="126"/>
      <c r="J63" s="154" t="s">
        <v>732</v>
      </c>
      <c r="K63" s="229"/>
      <c r="L63" s="136"/>
      <c r="M63" s="136"/>
    </row>
    <row r="64" spans="1:13" s="148" customFormat="1" ht="12.75" customHeight="1">
      <c r="A64" s="119">
        <v>60</v>
      </c>
      <c r="B64" s="120" t="s">
        <v>1462</v>
      </c>
      <c r="C64" s="53" t="s">
        <v>16</v>
      </c>
      <c r="D64" s="131">
        <v>350000</v>
      </c>
      <c r="E64" s="439"/>
      <c r="F64" s="439"/>
      <c r="G64" s="439"/>
      <c r="H64" s="439"/>
      <c r="I64" s="439"/>
      <c r="J64" s="314" t="s">
        <v>1447</v>
      </c>
      <c r="K64" s="136"/>
      <c r="L64" s="136"/>
      <c r="M64" s="136"/>
    </row>
    <row r="65" spans="1:13" s="148" customFormat="1" ht="12.75" customHeight="1">
      <c r="A65" s="119">
        <v>61</v>
      </c>
      <c r="B65" s="40" t="s">
        <v>50</v>
      </c>
      <c r="C65" s="39" t="s">
        <v>27</v>
      </c>
      <c r="D65" s="55">
        <v>4100000</v>
      </c>
      <c r="E65" s="63">
        <v>4100000</v>
      </c>
      <c r="F65" s="3"/>
      <c r="G65" s="3"/>
      <c r="H65" s="3"/>
      <c r="I65" s="3"/>
      <c r="J65" s="154" t="s">
        <v>1045</v>
      </c>
      <c r="K65" s="136"/>
      <c r="L65" s="136"/>
      <c r="M65" s="136"/>
    </row>
    <row r="66" spans="1:13" s="148" customFormat="1" ht="12.75" customHeight="1">
      <c r="A66" s="119">
        <v>62</v>
      </c>
      <c r="B66" s="143" t="s">
        <v>1114</v>
      </c>
      <c r="C66" s="53" t="s">
        <v>12</v>
      </c>
      <c r="D66" s="131">
        <v>2875000</v>
      </c>
      <c r="E66" s="11"/>
      <c r="F66" s="11"/>
      <c r="G66" s="11"/>
      <c r="H66" s="11"/>
      <c r="I66" s="11"/>
      <c r="J66" s="158" t="s">
        <v>1115</v>
      </c>
      <c r="K66" s="111"/>
      <c r="L66" s="111"/>
      <c r="M66" s="111"/>
    </row>
    <row r="67" spans="1:13" s="134" customFormat="1" ht="12.75" customHeight="1">
      <c r="A67" s="119">
        <v>63</v>
      </c>
      <c r="B67" s="56" t="s">
        <v>219</v>
      </c>
      <c r="C67" s="121" t="s">
        <v>7</v>
      </c>
      <c r="D67" s="55">
        <v>1150000</v>
      </c>
      <c r="E67" s="63">
        <v>1150000</v>
      </c>
      <c r="F67" s="178"/>
      <c r="G67" s="178"/>
      <c r="H67" s="178"/>
      <c r="I67" s="178"/>
      <c r="J67" s="133" t="s">
        <v>1518</v>
      </c>
      <c r="K67" s="111"/>
      <c r="L67" s="111"/>
      <c r="M67" s="111"/>
    </row>
    <row r="68" spans="1:13" ht="12.75" customHeight="1">
      <c r="A68" s="119">
        <v>64</v>
      </c>
      <c r="B68" s="445" t="s">
        <v>2490</v>
      </c>
      <c r="C68" s="245" t="s">
        <v>21</v>
      </c>
      <c r="D68" s="58">
        <v>560000</v>
      </c>
      <c r="E68" s="231">
        <v>560000</v>
      </c>
      <c r="F68" s="231">
        <v>560000</v>
      </c>
      <c r="G68" s="231">
        <v>560000</v>
      </c>
      <c r="H68" s="231">
        <v>560000</v>
      </c>
      <c r="I68" s="66"/>
      <c r="J68" s="445" t="s">
        <v>2491</v>
      </c>
      <c r="K68" s="176"/>
      <c r="L68" s="176"/>
      <c r="M68" s="176"/>
    </row>
    <row r="69" spans="1:13" s="134" customFormat="1" ht="12.75" customHeight="1">
      <c r="A69" s="163"/>
      <c r="B69" s="156"/>
      <c r="C69" s="179"/>
      <c r="D69" s="3"/>
      <c r="E69" s="3"/>
      <c r="F69" s="3"/>
      <c r="G69" s="3"/>
      <c r="H69" s="3"/>
      <c r="I69" s="3"/>
      <c r="J69" s="158"/>
      <c r="K69" s="136"/>
      <c r="L69" s="136"/>
      <c r="M69" s="136"/>
    </row>
    <row r="70" spans="1:13" s="148" customFormat="1" ht="12.75" customHeight="1">
      <c r="A70" s="111"/>
      <c r="B70" s="48" t="s">
        <v>931</v>
      </c>
      <c r="C70" s="49"/>
      <c r="D70" s="50">
        <f aca="true" t="shared" si="0" ref="D70:I70">SUM(D5:D69)</f>
        <v>135836381</v>
      </c>
      <c r="E70" s="50">
        <f t="shared" si="0"/>
        <v>103759031</v>
      </c>
      <c r="F70" s="50">
        <f t="shared" si="0"/>
        <v>67251031</v>
      </c>
      <c r="G70" s="50">
        <f t="shared" si="0"/>
        <v>22102100</v>
      </c>
      <c r="H70" s="50">
        <f t="shared" si="0"/>
        <v>8895000</v>
      </c>
      <c r="I70" s="50">
        <f t="shared" si="0"/>
        <v>0</v>
      </c>
      <c r="J70" s="81"/>
      <c r="K70"/>
      <c r="L70" s="136"/>
      <c r="M70" s="136"/>
    </row>
    <row r="71" spans="2:13" ht="12.75" customHeight="1">
      <c r="B71" s="170"/>
      <c r="C71" s="171"/>
      <c r="D71" s="172"/>
      <c r="E71" s="172"/>
      <c r="F71" s="172"/>
      <c r="G71" s="172"/>
      <c r="H71" s="172"/>
      <c r="I71" s="172"/>
      <c r="J71" s="202"/>
      <c r="K71" s="136"/>
      <c r="L71" s="134"/>
      <c r="M71" s="134"/>
    </row>
    <row r="72" spans="2:13" ht="12.75" customHeight="1">
      <c r="B72" s="173" t="s">
        <v>29</v>
      </c>
      <c r="C72" s="174"/>
      <c r="D72" s="175"/>
      <c r="E72" s="175"/>
      <c r="F72" s="175"/>
      <c r="G72" s="175"/>
      <c r="H72" s="175"/>
      <c r="I72" s="175"/>
      <c r="J72" s="203"/>
      <c r="K72" s="136"/>
      <c r="L72" s="134"/>
      <c r="M72" s="134"/>
    </row>
    <row r="73" spans="1:11" s="148" customFormat="1" ht="12.75" customHeight="1">
      <c r="A73" s="163"/>
      <c r="B73" s="181" t="s">
        <v>971</v>
      </c>
      <c r="C73" s="262"/>
      <c r="D73" s="131">
        <v>350000</v>
      </c>
      <c r="E73" s="11">
        <v>87500</v>
      </c>
      <c r="F73" s="11">
        <v>87500</v>
      </c>
      <c r="G73" s="11" t="s">
        <v>0</v>
      </c>
      <c r="H73" s="11"/>
      <c r="I73" s="11"/>
      <c r="J73" s="226" t="s">
        <v>1104</v>
      </c>
      <c r="K73" s="136"/>
    </row>
    <row r="74" spans="2:13" ht="12.75" customHeight="1">
      <c r="B74" s="124" t="s">
        <v>229</v>
      </c>
      <c r="C74" s="262"/>
      <c r="D74" s="55">
        <v>5487543</v>
      </c>
      <c r="E74" s="63">
        <v>1371886</v>
      </c>
      <c r="F74" s="138"/>
      <c r="G74" s="138"/>
      <c r="H74" s="138"/>
      <c r="I74" s="138"/>
      <c r="J74" s="226" t="s">
        <v>1999</v>
      </c>
      <c r="K74" s="134"/>
      <c r="L74" s="148"/>
      <c r="M74" s="148"/>
    </row>
    <row r="75" spans="1:12" s="148" customFormat="1" ht="12.75" customHeight="1">
      <c r="A75" s="163"/>
      <c r="B75" s="143" t="s">
        <v>116</v>
      </c>
      <c r="C75" s="262"/>
      <c r="D75" s="131">
        <v>2442000</v>
      </c>
      <c r="E75" s="11">
        <v>610500</v>
      </c>
      <c r="F75" s="11">
        <v>610500</v>
      </c>
      <c r="G75" s="11"/>
      <c r="H75" s="11"/>
      <c r="I75" s="11"/>
      <c r="J75" s="133" t="s">
        <v>1487</v>
      </c>
      <c r="K75" s="2"/>
      <c r="L75" s="12"/>
    </row>
    <row r="76" spans="1:12" s="148" customFormat="1" ht="12.75" customHeight="1">
      <c r="A76" s="163"/>
      <c r="B76" s="40" t="s">
        <v>48</v>
      </c>
      <c r="C76" s="262"/>
      <c r="D76" s="55">
        <v>4500000</v>
      </c>
      <c r="E76" s="162">
        <v>1125000</v>
      </c>
      <c r="F76" s="162">
        <v>1125000</v>
      </c>
      <c r="G76" s="162"/>
      <c r="H76" s="162"/>
      <c r="I76" s="162"/>
      <c r="J76" s="226" t="s">
        <v>2004</v>
      </c>
      <c r="K76" s="2"/>
      <c r="L76" s="12"/>
    </row>
    <row r="77" spans="2:10" ht="12.75" customHeight="1">
      <c r="B77" s="271" t="s">
        <v>299</v>
      </c>
      <c r="C77" s="262"/>
      <c r="D77" s="55">
        <v>2000000</v>
      </c>
      <c r="E77" s="63">
        <v>500000</v>
      </c>
      <c r="F77" s="63" t="s">
        <v>0</v>
      </c>
      <c r="G77" s="63"/>
      <c r="H77" s="63"/>
      <c r="I77" s="63"/>
      <c r="J77" s="226" t="s">
        <v>1999</v>
      </c>
    </row>
    <row r="78" spans="2:10" ht="12.75" customHeight="1">
      <c r="B78" s="199" t="s">
        <v>398</v>
      </c>
      <c r="C78" s="262"/>
      <c r="D78" s="55">
        <v>2885000</v>
      </c>
      <c r="E78" s="63">
        <v>721250</v>
      </c>
      <c r="F78" s="63" t="s">
        <v>0</v>
      </c>
      <c r="G78" s="63"/>
      <c r="H78" s="63"/>
      <c r="I78" s="63"/>
      <c r="J78" s="133" t="s">
        <v>1487</v>
      </c>
    </row>
    <row r="79" spans="2:10" ht="12.75" customHeight="1">
      <c r="B79" s="181" t="s">
        <v>972</v>
      </c>
      <c r="C79" s="262"/>
      <c r="D79" s="131">
        <v>470000</v>
      </c>
      <c r="E79" s="11">
        <v>117500</v>
      </c>
      <c r="F79" s="12"/>
      <c r="G79" s="12"/>
      <c r="H79" s="12"/>
      <c r="I79" s="12"/>
      <c r="J79" s="143" t="s">
        <v>1082</v>
      </c>
    </row>
    <row r="80" spans="2:10" ht="12.75" customHeight="1">
      <c r="B80" s="156"/>
      <c r="C80" s="179"/>
      <c r="D80" s="162"/>
      <c r="E80" s="19"/>
      <c r="F80" s="19"/>
      <c r="G80" s="19"/>
      <c r="H80" s="19"/>
      <c r="I80" s="19"/>
      <c r="J80" s="204"/>
    </row>
    <row r="81" spans="1:10" ht="12.75" customHeight="1">
      <c r="A81" s="111"/>
      <c r="B81" s="166" t="s">
        <v>932</v>
      </c>
      <c r="C81" s="167"/>
      <c r="D81" s="168" t="s">
        <v>0</v>
      </c>
      <c r="E81" s="168">
        <f>SUM(E73:E80)</f>
        <v>4533636</v>
      </c>
      <c r="F81" s="168">
        <f>SUM(F73:F80)</f>
        <v>1823000</v>
      </c>
      <c r="G81" s="168">
        <f>SUM(G73:G80)</f>
        <v>0</v>
      </c>
      <c r="H81" s="168">
        <f>SUM(H73:H80)</f>
        <v>0</v>
      </c>
      <c r="I81" s="168">
        <f>SUM(I73:I80)</f>
        <v>0</v>
      </c>
      <c r="J81" s="81"/>
    </row>
    <row r="82" spans="1:10" ht="12.75" customHeight="1">
      <c r="A82" s="111"/>
      <c r="B82" s="170"/>
      <c r="C82" s="171"/>
      <c r="D82" s="172"/>
      <c r="E82" s="172"/>
      <c r="F82" s="172"/>
      <c r="G82" s="172"/>
      <c r="H82" s="172"/>
      <c r="I82" s="172"/>
      <c r="J82" s="202"/>
    </row>
    <row r="83" spans="2:10" ht="12.75" customHeight="1">
      <c r="B83" s="173" t="s">
        <v>24</v>
      </c>
      <c r="C83" s="174"/>
      <c r="D83" s="175"/>
      <c r="E83" s="175"/>
      <c r="F83" s="175"/>
      <c r="G83" s="175"/>
      <c r="H83" s="175"/>
      <c r="I83" s="175"/>
      <c r="J83" s="202"/>
    </row>
    <row r="84" spans="2:9" ht="12.75" customHeight="1">
      <c r="B84" s="120" t="s">
        <v>1452</v>
      </c>
      <c r="C84" s="12"/>
      <c r="D84" s="131">
        <v>51000</v>
      </c>
      <c r="E84" s="182">
        <v>6794</v>
      </c>
      <c r="F84" s="182" t="s">
        <v>0</v>
      </c>
      <c r="G84" s="182" t="s">
        <v>0</v>
      </c>
      <c r="H84" s="52"/>
      <c r="I84" s="52"/>
    </row>
    <row r="85" spans="2:9" ht="12.75" customHeight="1">
      <c r="B85" s="143" t="s">
        <v>968</v>
      </c>
      <c r="C85" s="12"/>
      <c r="D85" s="131">
        <v>1022222</v>
      </c>
      <c r="E85" s="182">
        <v>993300</v>
      </c>
      <c r="F85" s="182"/>
      <c r="G85" s="52"/>
      <c r="H85" s="52"/>
      <c r="I85" s="52"/>
    </row>
    <row r="86" spans="2:10" ht="12.75" customHeight="1">
      <c r="B86" s="16"/>
      <c r="C86" s="179"/>
      <c r="D86" s="162"/>
      <c r="E86" s="162"/>
      <c r="F86" s="162"/>
      <c r="G86" s="162"/>
      <c r="H86" s="162"/>
      <c r="I86" s="162"/>
      <c r="J86" s="111"/>
    </row>
    <row r="87" spans="2:10" ht="12.75" customHeight="1">
      <c r="B87" s="166" t="s">
        <v>934</v>
      </c>
      <c r="C87" s="167"/>
      <c r="D87" s="168" t="s">
        <v>0</v>
      </c>
      <c r="E87" s="168">
        <f>SUM(E84:E86)</f>
        <v>1000094</v>
      </c>
      <c r="F87" s="168">
        <f>SUM(F84:F86)</f>
        <v>0</v>
      </c>
      <c r="G87" s="168">
        <f>SUM(G84:G86)</f>
        <v>0</v>
      </c>
      <c r="H87" s="168">
        <f>SUM(H84:H86)</f>
        <v>0</v>
      </c>
      <c r="I87" s="168">
        <f>SUM(I84:I86)</f>
        <v>0</v>
      </c>
      <c r="J87" s="111"/>
    </row>
    <row r="88" spans="2:10" ht="12.75" customHeight="1">
      <c r="B88" s="179"/>
      <c r="C88" s="179"/>
      <c r="D88" s="172"/>
      <c r="E88" s="172"/>
      <c r="F88" s="172"/>
      <c r="G88" s="172"/>
      <c r="H88" s="172"/>
      <c r="I88" s="172"/>
      <c r="J88" s="111"/>
    </row>
    <row r="89" spans="2:10" ht="12.75" customHeight="1">
      <c r="B89" s="188" t="s">
        <v>933</v>
      </c>
      <c r="C89" s="189"/>
      <c r="D89" s="190" t="s">
        <v>0</v>
      </c>
      <c r="E89" s="190">
        <f>SUM(E70+E81+E87)</f>
        <v>109292761</v>
      </c>
      <c r="F89" s="190">
        <f>SUM(F70+F81+F87)</f>
        <v>69074031</v>
      </c>
      <c r="G89" s="190">
        <f>SUM(G70+G81+G87)</f>
        <v>22102100</v>
      </c>
      <c r="H89" s="190">
        <f>SUM(H70+H81+H87)</f>
        <v>8895000</v>
      </c>
      <c r="I89" s="190">
        <f>SUM(I70+I81+I87)</f>
        <v>0</v>
      </c>
      <c r="J89" s="242"/>
    </row>
    <row r="90" spans="1:10" ht="12.75" customHeight="1">
      <c r="A90" s="111"/>
      <c r="B90" s="192" t="s">
        <v>25</v>
      </c>
      <c r="C90" s="193"/>
      <c r="D90" s="194" t="s">
        <v>0</v>
      </c>
      <c r="E90" s="194">
        <f>140000000-E89</f>
        <v>30707239</v>
      </c>
      <c r="F90" s="194">
        <f>140000000-F89</f>
        <v>70925969</v>
      </c>
      <c r="G90" s="194">
        <f>140000000-G89</f>
        <v>117897900</v>
      </c>
      <c r="H90" s="194">
        <f>140000000-H89</f>
        <v>131105000</v>
      </c>
      <c r="I90" s="194">
        <f>140000000-I89</f>
        <v>140000000</v>
      </c>
      <c r="J90" s="242"/>
    </row>
    <row r="91" spans="2:10" ht="12.75" customHeight="1">
      <c r="B91" s="195"/>
      <c r="C91" s="196"/>
      <c r="D91" s="197"/>
      <c r="E91" s="197"/>
      <c r="F91" s="197"/>
      <c r="G91" s="197"/>
      <c r="H91" s="197"/>
      <c r="I91" s="197"/>
      <c r="J91" s="242"/>
    </row>
    <row r="92" spans="5:10" ht="12.75" customHeight="1">
      <c r="E92" s="219"/>
      <c r="F92" s="233"/>
      <c r="G92" s="264"/>
      <c r="H92" s="303"/>
      <c r="I92" s="413"/>
      <c r="J92" s="242"/>
    </row>
    <row r="93" spans="3:10" ht="12.75" customHeight="1">
      <c r="C93" s="111"/>
      <c r="J93" s="242"/>
    </row>
    <row r="94" spans="3:10" ht="12.75" customHeight="1">
      <c r="C94" s="111"/>
      <c r="J94" s="242"/>
    </row>
    <row r="95" ht="12.75" customHeight="1">
      <c r="K95" s="205"/>
    </row>
    <row r="102" ht="12.75" customHeight="1">
      <c r="C102" s="111"/>
    </row>
  </sheetData>
  <sheetProtection/>
  <mergeCells count="1">
    <mergeCell ref="A1:J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r:id="rId1"/>
  <ignoredErrors>
    <ignoredError sqref="E2:H2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Q174"/>
  <sheetViews>
    <sheetView zoomScalePageLayoutView="0" workbookViewId="0" topLeftCell="A25">
      <selection activeCell="J52" sqref="J52"/>
    </sheetView>
  </sheetViews>
  <sheetFormatPr defaultColWidth="9.140625" defaultRowHeight="12.75" customHeight="1"/>
  <cols>
    <col min="1" max="1" width="4.00390625" style="163" bestFit="1" customWidth="1"/>
    <col min="2" max="2" width="24.00390625" style="111" customWidth="1"/>
    <col min="3" max="3" width="6.140625" style="163" customWidth="1"/>
    <col min="4" max="4" width="12.7109375" style="111" customWidth="1"/>
    <col min="5" max="9" width="12.7109375" style="163" customWidth="1"/>
    <col min="10" max="10" width="64.28125" style="180" customWidth="1"/>
    <col min="11" max="11" width="9.140625" style="111" customWidth="1"/>
    <col min="12" max="16384" width="9.140625" style="111" customWidth="1"/>
  </cols>
  <sheetData>
    <row r="1" spans="1:10" s="102" customFormat="1" ht="12.75" customHeight="1">
      <c r="A1" s="496" t="s">
        <v>545</v>
      </c>
      <c r="B1" s="496"/>
      <c r="C1" s="496"/>
      <c r="D1" s="496"/>
      <c r="E1" s="496"/>
      <c r="F1" s="496"/>
      <c r="G1" s="496"/>
      <c r="H1" s="496"/>
      <c r="I1" s="496"/>
      <c r="J1" s="496"/>
    </row>
    <row r="2" spans="1:11" ht="12.75" customHeight="1">
      <c r="A2" s="103"/>
      <c r="B2" s="104" t="s">
        <v>0</v>
      </c>
      <c r="C2" s="105"/>
      <c r="D2" s="106" t="s">
        <v>1</v>
      </c>
      <c r="E2" s="107" t="s">
        <v>543</v>
      </c>
      <c r="F2" s="107" t="s">
        <v>759</v>
      </c>
      <c r="G2" s="107" t="s">
        <v>1109</v>
      </c>
      <c r="H2" s="107" t="s">
        <v>1513</v>
      </c>
      <c r="I2" s="416">
        <v>2027</v>
      </c>
      <c r="J2" s="108" t="s">
        <v>0</v>
      </c>
      <c r="K2" s="109"/>
    </row>
    <row r="3" spans="1:11" ht="12.75" customHeight="1">
      <c r="A3" s="112"/>
      <c r="B3" s="113" t="s">
        <v>2</v>
      </c>
      <c r="C3" s="114" t="s">
        <v>3</v>
      </c>
      <c r="D3" s="1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114" t="s">
        <v>5</v>
      </c>
      <c r="K3" s="109"/>
    </row>
    <row r="4" spans="1:12" ht="12.75" customHeight="1">
      <c r="A4" s="115" t="s">
        <v>0</v>
      </c>
      <c r="B4" s="116"/>
      <c r="C4" s="116"/>
      <c r="D4" s="117"/>
      <c r="E4" s="117"/>
      <c r="F4" s="117"/>
      <c r="G4" s="117"/>
      <c r="H4" s="117"/>
      <c r="I4" s="117"/>
      <c r="J4" s="118"/>
      <c r="K4"/>
      <c r="L4"/>
    </row>
    <row r="5" spans="1:12" ht="12.75" customHeight="1">
      <c r="A5" s="119">
        <v>1</v>
      </c>
      <c r="B5" s="21" t="s">
        <v>884</v>
      </c>
      <c r="C5" s="245" t="s">
        <v>7</v>
      </c>
      <c r="D5" s="122">
        <v>4871250</v>
      </c>
      <c r="E5" s="126">
        <v>4871250</v>
      </c>
      <c r="F5" s="126">
        <v>4871250</v>
      </c>
      <c r="G5" s="126">
        <v>4871250</v>
      </c>
      <c r="H5" s="126">
        <v>4871250</v>
      </c>
      <c r="I5" s="244"/>
      <c r="J5" s="127" t="s">
        <v>2166</v>
      </c>
      <c r="K5"/>
      <c r="L5"/>
    </row>
    <row r="6" spans="1:12" ht="12.75" customHeight="1">
      <c r="A6" s="119">
        <v>2</v>
      </c>
      <c r="B6" s="21" t="s">
        <v>1713</v>
      </c>
      <c r="C6" s="201" t="s">
        <v>796</v>
      </c>
      <c r="D6" s="58">
        <v>125000</v>
      </c>
      <c r="E6" s="325"/>
      <c r="F6" s="325"/>
      <c r="G6" s="325"/>
      <c r="H6" s="325"/>
      <c r="I6" s="317"/>
      <c r="J6" s="21" t="s">
        <v>37</v>
      </c>
      <c r="K6"/>
      <c r="L6"/>
    </row>
    <row r="7" spans="1:12" ht="12.75" customHeight="1">
      <c r="A7" s="119">
        <v>3</v>
      </c>
      <c r="B7" s="56" t="s">
        <v>442</v>
      </c>
      <c r="C7" s="201" t="s">
        <v>14</v>
      </c>
      <c r="D7" s="128">
        <v>6911100</v>
      </c>
      <c r="E7" s="129">
        <v>6911100</v>
      </c>
      <c r="F7" s="129">
        <v>6911100</v>
      </c>
      <c r="G7" s="129">
        <v>6911100</v>
      </c>
      <c r="H7" s="240"/>
      <c r="I7" s="240"/>
      <c r="J7" s="127" t="s">
        <v>2167</v>
      </c>
      <c r="K7"/>
      <c r="L7"/>
    </row>
    <row r="8" spans="1:17" ht="12.75" customHeight="1">
      <c r="A8" s="119">
        <v>4</v>
      </c>
      <c r="B8" s="200" t="s">
        <v>1098</v>
      </c>
      <c r="C8" s="54" t="s">
        <v>14</v>
      </c>
      <c r="D8" s="139">
        <v>350000</v>
      </c>
      <c r="E8" s="421"/>
      <c r="F8" s="421"/>
      <c r="G8" s="421"/>
      <c r="H8" s="421"/>
      <c r="I8" s="12"/>
      <c r="J8" s="120" t="s">
        <v>1083</v>
      </c>
      <c r="M8" s="134"/>
      <c r="N8" s="134"/>
      <c r="O8" s="134"/>
      <c r="P8" s="134"/>
      <c r="Q8" s="134"/>
    </row>
    <row r="9" spans="1:10" ht="12.75" customHeight="1">
      <c r="A9" s="119">
        <v>5</v>
      </c>
      <c r="B9" s="21" t="s">
        <v>1712</v>
      </c>
      <c r="C9" s="201" t="s">
        <v>16</v>
      </c>
      <c r="D9" s="58">
        <v>250000</v>
      </c>
      <c r="E9" s="317"/>
      <c r="F9" s="317"/>
      <c r="G9" s="317"/>
      <c r="H9" s="317"/>
      <c r="I9" s="317"/>
      <c r="J9" s="21" t="s">
        <v>37</v>
      </c>
    </row>
    <row r="10" spans="1:12" ht="12.75" customHeight="1">
      <c r="A10" s="119">
        <v>6</v>
      </c>
      <c r="B10" s="213" t="s">
        <v>490</v>
      </c>
      <c r="C10" s="201" t="s">
        <v>16</v>
      </c>
      <c r="D10" s="139">
        <v>4001708</v>
      </c>
      <c r="E10" s="140">
        <v>4001708</v>
      </c>
      <c r="F10" s="140">
        <v>4001708</v>
      </c>
      <c r="G10" s="162"/>
      <c r="H10" s="162"/>
      <c r="I10" s="162"/>
      <c r="J10" s="127" t="s">
        <v>1569</v>
      </c>
      <c r="L10"/>
    </row>
    <row r="11" spans="1:10" ht="12.75" customHeight="1">
      <c r="A11" s="119">
        <v>7</v>
      </c>
      <c r="B11" s="124" t="s">
        <v>253</v>
      </c>
      <c r="C11" s="125" t="s">
        <v>18</v>
      </c>
      <c r="D11" s="122">
        <v>450000</v>
      </c>
      <c r="E11" s="135">
        <v>450000</v>
      </c>
      <c r="F11" s="135">
        <v>450000</v>
      </c>
      <c r="G11" s="135">
        <v>450000</v>
      </c>
      <c r="H11" s="135">
        <v>450000</v>
      </c>
      <c r="I11" s="135" t="s">
        <v>0</v>
      </c>
      <c r="J11" s="120" t="s">
        <v>2170</v>
      </c>
    </row>
    <row r="12" spans="1:12" ht="12.75" customHeight="1">
      <c r="A12" s="119">
        <v>8</v>
      </c>
      <c r="B12" s="143" t="s">
        <v>232</v>
      </c>
      <c r="C12" s="53" t="s">
        <v>22</v>
      </c>
      <c r="D12" s="131">
        <v>370000</v>
      </c>
      <c r="E12" s="132">
        <v>370000</v>
      </c>
      <c r="F12" s="132">
        <v>370000</v>
      </c>
      <c r="G12" s="132">
        <v>370000</v>
      </c>
      <c r="H12" s="11"/>
      <c r="I12" s="11"/>
      <c r="J12" s="133" t="s">
        <v>1447</v>
      </c>
      <c r="L12"/>
    </row>
    <row r="13" spans="1:10" s="148" customFormat="1" ht="12.75" customHeight="1">
      <c r="A13" s="150">
        <v>9</v>
      </c>
      <c r="B13" s="56" t="s">
        <v>619</v>
      </c>
      <c r="C13" s="201" t="s">
        <v>31</v>
      </c>
      <c r="D13" s="128">
        <v>1807875</v>
      </c>
      <c r="E13" s="129">
        <v>1807875</v>
      </c>
      <c r="F13" s="129">
        <v>1807875</v>
      </c>
      <c r="G13" s="129">
        <v>1807875</v>
      </c>
      <c r="H13" s="155"/>
      <c r="I13" s="155"/>
      <c r="J13" s="127" t="s">
        <v>1570</v>
      </c>
    </row>
    <row r="14" spans="1:11" s="134" customFormat="1" ht="12.75" customHeight="1">
      <c r="A14" s="150">
        <v>10</v>
      </c>
      <c r="B14" s="21" t="s">
        <v>1714</v>
      </c>
      <c r="C14" s="201" t="s">
        <v>16</v>
      </c>
      <c r="D14" s="58">
        <v>80000</v>
      </c>
      <c r="E14" s="317"/>
      <c r="F14" s="317"/>
      <c r="G14" s="317"/>
      <c r="H14" s="317"/>
      <c r="I14" s="317"/>
      <c r="J14" s="21" t="s">
        <v>37</v>
      </c>
      <c r="K14"/>
    </row>
    <row r="15" spans="1:10" s="134" customFormat="1" ht="12.75" customHeight="1">
      <c r="A15" s="150">
        <v>11</v>
      </c>
      <c r="B15" s="21" t="s">
        <v>1705</v>
      </c>
      <c r="C15" s="201" t="s">
        <v>8</v>
      </c>
      <c r="D15" s="58">
        <v>1345000</v>
      </c>
      <c r="E15" s="231">
        <v>1345000</v>
      </c>
      <c r="F15" s="231">
        <v>1345000</v>
      </c>
      <c r="G15" s="317"/>
      <c r="H15" s="317"/>
      <c r="I15" s="317"/>
      <c r="J15" s="21" t="s">
        <v>37</v>
      </c>
    </row>
    <row r="16" spans="1:10" s="134" customFormat="1" ht="12.75" customHeight="1">
      <c r="A16" s="150">
        <v>12</v>
      </c>
      <c r="B16" s="21" t="s">
        <v>1708</v>
      </c>
      <c r="C16" s="201" t="s">
        <v>8</v>
      </c>
      <c r="D16" s="58">
        <v>595000</v>
      </c>
      <c r="E16" s="231">
        <v>595000</v>
      </c>
      <c r="F16" s="317"/>
      <c r="G16" s="317"/>
      <c r="H16" s="317"/>
      <c r="I16" s="317"/>
      <c r="J16" s="21" t="s">
        <v>37</v>
      </c>
    </row>
    <row r="17" spans="1:11" ht="12.75" customHeight="1">
      <c r="A17" s="119">
        <v>13</v>
      </c>
      <c r="B17" s="445" t="s">
        <v>2500</v>
      </c>
      <c r="C17" s="245" t="s">
        <v>7</v>
      </c>
      <c r="D17" s="58">
        <v>1550000</v>
      </c>
      <c r="E17" s="231">
        <v>1550000</v>
      </c>
      <c r="F17" s="231">
        <v>1550000</v>
      </c>
      <c r="G17" s="231">
        <v>1550000</v>
      </c>
      <c r="H17" s="231">
        <v>1550000</v>
      </c>
      <c r="I17" s="66"/>
      <c r="J17" s="445" t="s">
        <v>2501</v>
      </c>
      <c r="K17"/>
    </row>
    <row r="18" spans="1:10" s="134" customFormat="1" ht="12.75" customHeight="1">
      <c r="A18" s="119">
        <v>14</v>
      </c>
      <c r="B18" s="419" t="s">
        <v>2015</v>
      </c>
      <c r="C18" s="357" t="s">
        <v>2016</v>
      </c>
      <c r="D18" s="131">
        <v>1219000</v>
      </c>
      <c r="E18" s="132">
        <v>1219000</v>
      </c>
      <c r="F18" s="132"/>
      <c r="G18" s="147"/>
      <c r="H18" s="147"/>
      <c r="I18" s="147"/>
      <c r="J18" s="133" t="s">
        <v>2033</v>
      </c>
    </row>
    <row r="19" spans="1:10" s="148" customFormat="1" ht="12.75">
      <c r="A19" s="119">
        <v>15</v>
      </c>
      <c r="B19" s="21" t="s">
        <v>1715</v>
      </c>
      <c r="C19" s="201" t="s">
        <v>16</v>
      </c>
      <c r="D19" s="58">
        <v>80000</v>
      </c>
      <c r="E19" s="317"/>
      <c r="F19" s="317"/>
      <c r="G19" s="317"/>
      <c r="H19" s="317"/>
      <c r="I19" s="317"/>
      <c r="J19" s="21" t="s">
        <v>1716</v>
      </c>
    </row>
    <row r="20" spans="1:10" s="134" customFormat="1" ht="12.75" customHeight="1">
      <c r="A20" s="119">
        <v>16</v>
      </c>
      <c r="B20" s="124" t="s">
        <v>346</v>
      </c>
      <c r="C20" s="121" t="s">
        <v>20</v>
      </c>
      <c r="D20" s="131">
        <v>2931840</v>
      </c>
      <c r="E20" s="132">
        <v>2931840</v>
      </c>
      <c r="F20" s="132">
        <v>2931840</v>
      </c>
      <c r="G20" s="132">
        <v>2931840</v>
      </c>
      <c r="H20" s="2"/>
      <c r="I20" s="2"/>
      <c r="J20" s="133" t="s">
        <v>2191</v>
      </c>
    </row>
    <row r="21" spans="1:11" ht="12.75" customHeight="1">
      <c r="A21" s="119">
        <v>17</v>
      </c>
      <c r="B21" s="21" t="s">
        <v>1707</v>
      </c>
      <c r="C21" s="201" t="s">
        <v>21</v>
      </c>
      <c r="D21" s="58">
        <v>605000</v>
      </c>
      <c r="E21" s="59">
        <v>605000</v>
      </c>
      <c r="F21" s="317"/>
      <c r="G21" s="317"/>
      <c r="H21" s="317"/>
      <c r="I21" s="317"/>
      <c r="J21" s="21" t="s">
        <v>37</v>
      </c>
      <c r="K21"/>
    </row>
    <row r="22" spans="1:12" s="148" customFormat="1" ht="12.75">
      <c r="A22" s="150">
        <v>18</v>
      </c>
      <c r="B22" s="143" t="s">
        <v>526</v>
      </c>
      <c r="C22" s="53" t="s">
        <v>6</v>
      </c>
      <c r="D22" s="131">
        <v>782000</v>
      </c>
      <c r="E22" s="126"/>
      <c r="F22" s="126"/>
      <c r="G22" s="126"/>
      <c r="H22" s="126"/>
      <c r="I22" s="126"/>
      <c r="J22" s="142" t="s">
        <v>524</v>
      </c>
      <c r="K22" s="12"/>
      <c r="L22" s="111"/>
    </row>
    <row r="23" spans="1:12" s="148" customFormat="1" ht="12.75">
      <c r="A23" s="119">
        <v>19</v>
      </c>
      <c r="B23" s="21" t="s">
        <v>1711</v>
      </c>
      <c r="C23" s="201" t="s">
        <v>21</v>
      </c>
      <c r="D23" s="58">
        <v>315000</v>
      </c>
      <c r="E23" s="325"/>
      <c r="F23" s="325"/>
      <c r="G23" s="325"/>
      <c r="H23" s="317"/>
      <c r="I23" s="317"/>
      <c r="J23" s="21" t="s">
        <v>37</v>
      </c>
      <c r="K23" s="12"/>
      <c r="L23" s="111"/>
    </row>
    <row r="24" spans="1:12" s="148" customFormat="1" ht="12.75">
      <c r="A24" s="119">
        <v>20</v>
      </c>
      <c r="B24" s="419" t="s">
        <v>2017</v>
      </c>
      <c r="C24" s="357" t="s">
        <v>2018</v>
      </c>
      <c r="D24" s="131">
        <v>385000</v>
      </c>
      <c r="E24" s="132"/>
      <c r="F24" s="132"/>
      <c r="G24" s="147"/>
      <c r="H24" s="147"/>
      <c r="I24" s="147"/>
      <c r="J24" s="133" t="s">
        <v>2033</v>
      </c>
      <c r="K24" s="12"/>
      <c r="L24" s="111"/>
    </row>
    <row r="25" spans="1:12" s="148" customFormat="1" ht="12.75">
      <c r="A25" s="119">
        <v>21</v>
      </c>
      <c r="B25" s="40" t="s">
        <v>1273</v>
      </c>
      <c r="C25" s="275" t="s">
        <v>16</v>
      </c>
      <c r="D25" s="55">
        <v>2766000</v>
      </c>
      <c r="E25" s="63">
        <v>2766000</v>
      </c>
      <c r="F25" s="63">
        <v>2766000</v>
      </c>
      <c r="G25" s="63">
        <v>2766000</v>
      </c>
      <c r="H25" s="277"/>
      <c r="I25" s="277"/>
      <c r="J25" s="127" t="s">
        <v>1888</v>
      </c>
      <c r="K25" s="12"/>
      <c r="L25"/>
    </row>
    <row r="26" spans="1:12" s="148" customFormat="1" ht="12.75">
      <c r="A26" s="119">
        <v>22</v>
      </c>
      <c r="B26" s="143" t="s">
        <v>348</v>
      </c>
      <c r="C26" s="121" t="s">
        <v>12</v>
      </c>
      <c r="D26" s="122">
        <v>6795750</v>
      </c>
      <c r="E26" s="126">
        <v>6795750</v>
      </c>
      <c r="F26" s="149"/>
      <c r="G26" s="149"/>
      <c r="H26" s="149"/>
      <c r="I26" s="149"/>
      <c r="J26" s="208" t="s">
        <v>955</v>
      </c>
      <c r="K26" s="12"/>
      <c r="L26" s="111"/>
    </row>
    <row r="27" spans="1:12" s="148" customFormat="1" ht="12.75">
      <c r="A27" s="119">
        <v>23</v>
      </c>
      <c r="B27" s="21" t="s">
        <v>1704</v>
      </c>
      <c r="C27" s="201" t="s">
        <v>11</v>
      </c>
      <c r="D27" s="58">
        <v>3000000</v>
      </c>
      <c r="E27" s="231">
        <v>3000000</v>
      </c>
      <c r="F27" s="231">
        <v>3000000</v>
      </c>
      <c r="G27" s="231">
        <v>3000000</v>
      </c>
      <c r="H27" s="319"/>
      <c r="I27" s="277"/>
      <c r="J27" s="21" t="s">
        <v>1113</v>
      </c>
      <c r="K27" s="12"/>
      <c r="L27" s="111"/>
    </row>
    <row r="28" spans="1:10" s="134" customFormat="1" ht="12.75" customHeight="1">
      <c r="A28" s="119">
        <v>24</v>
      </c>
      <c r="B28" s="143" t="s">
        <v>1333</v>
      </c>
      <c r="C28" s="53" t="s">
        <v>16</v>
      </c>
      <c r="D28" s="139" t="s">
        <v>2168</v>
      </c>
      <c r="E28" s="140" t="s">
        <v>2168</v>
      </c>
      <c r="F28" s="140" t="s">
        <v>2168</v>
      </c>
      <c r="G28" s="140" t="s">
        <v>2168</v>
      </c>
      <c r="H28" s="120"/>
      <c r="I28" s="120"/>
      <c r="J28" s="127" t="s">
        <v>2167</v>
      </c>
    </row>
    <row r="29" spans="1:12" ht="12.75" customHeight="1">
      <c r="A29" s="119">
        <v>25</v>
      </c>
      <c r="B29" s="124" t="s">
        <v>252</v>
      </c>
      <c r="C29" s="125" t="s">
        <v>31</v>
      </c>
      <c r="D29" s="137">
        <v>1827188</v>
      </c>
      <c r="E29" s="138">
        <v>1827188</v>
      </c>
      <c r="F29" s="147"/>
      <c r="G29" s="147"/>
      <c r="H29" s="147"/>
      <c r="I29" s="147"/>
      <c r="J29" s="120" t="s">
        <v>2170</v>
      </c>
      <c r="L29"/>
    </row>
    <row r="30" spans="1:11" ht="12.75" customHeight="1">
      <c r="A30" s="119">
        <v>26</v>
      </c>
      <c r="B30" s="120" t="s">
        <v>1816</v>
      </c>
      <c r="C30" s="53" t="s">
        <v>12</v>
      </c>
      <c r="D30" s="139">
        <v>6046000</v>
      </c>
      <c r="E30" s="1">
        <v>6046000</v>
      </c>
      <c r="F30" s="1">
        <v>6046000</v>
      </c>
      <c r="G30" s="1">
        <v>6046000</v>
      </c>
      <c r="H30" s="1">
        <v>6046000</v>
      </c>
      <c r="I30" s="1" t="s">
        <v>0</v>
      </c>
      <c r="J30" s="62" t="s">
        <v>1778</v>
      </c>
      <c r="K30"/>
    </row>
    <row r="31" spans="1:12" ht="12.75" customHeight="1">
      <c r="A31" s="119">
        <v>27</v>
      </c>
      <c r="B31" s="143" t="s">
        <v>349</v>
      </c>
      <c r="C31" s="121" t="s">
        <v>16</v>
      </c>
      <c r="D31" s="122">
        <v>4736813</v>
      </c>
      <c r="E31" s="149"/>
      <c r="F31" s="149"/>
      <c r="G31" s="149"/>
      <c r="H31" s="2"/>
      <c r="I31" s="2"/>
      <c r="J31" s="143" t="s">
        <v>2605</v>
      </c>
      <c r="K31" s="111" t="s">
        <v>64</v>
      </c>
      <c r="L31"/>
    </row>
    <row r="32" spans="1:12" ht="12.75" customHeight="1">
      <c r="A32" s="119">
        <v>28</v>
      </c>
      <c r="B32" s="124" t="s">
        <v>145</v>
      </c>
      <c r="C32" s="125" t="s">
        <v>27</v>
      </c>
      <c r="D32" s="122">
        <v>10580693</v>
      </c>
      <c r="E32" s="126">
        <v>10580693</v>
      </c>
      <c r="F32" s="126">
        <v>10580693</v>
      </c>
      <c r="G32" s="126">
        <v>10580693</v>
      </c>
      <c r="H32" s="126">
        <v>10580693</v>
      </c>
      <c r="I32" s="138"/>
      <c r="J32" s="127" t="s">
        <v>2166</v>
      </c>
      <c r="L32"/>
    </row>
    <row r="33" spans="1:12" ht="12.75" customHeight="1">
      <c r="A33" s="119">
        <v>29</v>
      </c>
      <c r="B33" s="200" t="s">
        <v>127</v>
      </c>
      <c r="C33" s="121" t="s">
        <v>22</v>
      </c>
      <c r="D33" s="128">
        <v>2700000</v>
      </c>
      <c r="E33" s="59">
        <v>2700000</v>
      </c>
      <c r="F33" s="59">
        <v>2700000</v>
      </c>
      <c r="G33" s="59"/>
      <c r="H33" s="59"/>
      <c r="I33" s="59"/>
      <c r="J33" s="208" t="s">
        <v>2607</v>
      </c>
      <c r="L33"/>
    </row>
    <row r="34" spans="1:11" s="148" customFormat="1" ht="12.75" customHeight="1">
      <c r="A34" s="119">
        <v>30</v>
      </c>
      <c r="B34" s="40" t="s">
        <v>1223</v>
      </c>
      <c r="C34" s="273" t="s">
        <v>19</v>
      </c>
      <c r="D34" s="55">
        <v>2400000</v>
      </c>
      <c r="E34" s="63">
        <v>2400000</v>
      </c>
      <c r="F34" s="63">
        <v>2400000</v>
      </c>
      <c r="G34" s="274"/>
      <c r="H34" s="11"/>
      <c r="I34" s="11"/>
      <c r="J34" s="296" t="s">
        <v>1113</v>
      </c>
      <c r="K34" s="467"/>
    </row>
    <row r="35" spans="1:10" s="134" customFormat="1" ht="12.75" customHeight="1">
      <c r="A35" s="119">
        <v>31</v>
      </c>
      <c r="B35" s="124" t="s">
        <v>236</v>
      </c>
      <c r="C35" s="53" t="s">
        <v>17</v>
      </c>
      <c r="D35" s="128">
        <v>4874994</v>
      </c>
      <c r="E35" s="59"/>
      <c r="F35" s="59"/>
      <c r="G35" s="59"/>
      <c r="H35" s="11"/>
      <c r="I35" s="11"/>
      <c r="J35" s="127" t="s">
        <v>956</v>
      </c>
    </row>
    <row r="36" spans="1:11" s="134" customFormat="1" ht="12.75" customHeight="1">
      <c r="A36" s="119">
        <v>32</v>
      </c>
      <c r="B36" s="143" t="s">
        <v>1464</v>
      </c>
      <c r="C36" s="53" t="s">
        <v>15</v>
      </c>
      <c r="D36" s="139">
        <v>2127000</v>
      </c>
      <c r="E36" s="140">
        <v>2127000</v>
      </c>
      <c r="F36" s="140">
        <v>2127000</v>
      </c>
      <c r="G36" s="120"/>
      <c r="H36" s="11"/>
      <c r="I36" s="11"/>
      <c r="J36" s="133" t="s">
        <v>1293</v>
      </c>
      <c r="K36" s="111"/>
    </row>
    <row r="37" spans="1:12" s="148" customFormat="1" ht="12.75" customHeight="1">
      <c r="A37" s="119">
        <v>33</v>
      </c>
      <c r="B37" s="56" t="s">
        <v>659</v>
      </c>
      <c r="C37" s="201" t="s">
        <v>22</v>
      </c>
      <c r="D37" s="128">
        <v>2977500</v>
      </c>
      <c r="E37" s="129">
        <v>2977500</v>
      </c>
      <c r="F37" s="129">
        <v>2977500</v>
      </c>
      <c r="G37" s="129">
        <v>2977500</v>
      </c>
      <c r="H37" s="2"/>
      <c r="I37" s="2"/>
      <c r="J37" s="143" t="s">
        <v>2192</v>
      </c>
      <c r="K37" s="2"/>
      <c r="L37" s="132"/>
    </row>
    <row r="38" spans="1:11" s="148" customFormat="1" ht="12.75">
      <c r="A38" s="119">
        <v>34</v>
      </c>
      <c r="B38" s="40" t="s">
        <v>1051</v>
      </c>
      <c r="C38" s="275" t="s">
        <v>9</v>
      </c>
      <c r="D38" s="55">
        <v>1117000</v>
      </c>
      <c r="E38" s="63">
        <v>1117000</v>
      </c>
      <c r="F38" s="63">
        <v>1117000</v>
      </c>
      <c r="G38" s="277"/>
      <c r="H38" s="11"/>
      <c r="I38" s="11"/>
      <c r="J38" s="296" t="s">
        <v>1490</v>
      </c>
      <c r="K38" s="120"/>
    </row>
    <row r="39" spans="1:10" s="148" customFormat="1" ht="12.75">
      <c r="A39" s="119">
        <v>35</v>
      </c>
      <c r="B39" s="213" t="s">
        <v>414</v>
      </c>
      <c r="C39" s="201" t="s">
        <v>19</v>
      </c>
      <c r="D39" s="139">
        <v>1855000</v>
      </c>
      <c r="E39" s="147"/>
      <c r="F39" s="147"/>
      <c r="G39" s="2"/>
      <c r="H39" s="2"/>
      <c r="I39" s="2"/>
      <c r="J39" s="133" t="s">
        <v>1545</v>
      </c>
    </row>
    <row r="40" spans="1:11" s="148" customFormat="1" ht="12.75" customHeight="1">
      <c r="A40" s="150">
        <v>36</v>
      </c>
      <c r="B40" s="143" t="s">
        <v>1817</v>
      </c>
      <c r="C40" s="53" t="s">
        <v>7</v>
      </c>
      <c r="D40" s="139">
        <v>1149000</v>
      </c>
      <c r="E40" s="1">
        <v>1149000</v>
      </c>
      <c r="F40" s="1">
        <v>1149000</v>
      </c>
      <c r="G40" s="1">
        <v>1149000</v>
      </c>
      <c r="H40" s="1">
        <v>1149000</v>
      </c>
      <c r="I40" s="1" t="s">
        <v>0</v>
      </c>
      <c r="J40" s="62" t="s">
        <v>1778</v>
      </c>
      <c r="K40"/>
    </row>
    <row r="41" spans="1:12" ht="12.75" customHeight="1">
      <c r="A41" s="150">
        <v>37</v>
      </c>
      <c r="B41" s="143" t="s">
        <v>763</v>
      </c>
      <c r="C41" s="121" t="s">
        <v>36</v>
      </c>
      <c r="D41" s="122">
        <v>4081350</v>
      </c>
      <c r="E41" s="149"/>
      <c r="F41" s="149"/>
      <c r="G41" s="149"/>
      <c r="H41" s="11"/>
      <c r="I41" s="11"/>
      <c r="J41" s="208" t="s">
        <v>547</v>
      </c>
      <c r="L41" s="111" t="s">
        <v>64</v>
      </c>
    </row>
    <row r="42" spans="1:10" ht="12.75" customHeight="1">
      <c r="A42" s="150">
        <v>38</v>
      </c>
      <c r="B42" s="21" t="s">
        <v>1636</v>
      </c>
      <c r="C42" s="201" t="s">
        <v>21</v>
      </c>
      <c r="D42" s="58">
        <v>80000</v>
      </c>
      <c r="E42" s="317"/>
      <c r="F42" s="317"/>
      <c r="G42" s="317"/>
      <c r="H42" s="317"/>
      <c r="I42" s="317"/>
      <c r="J42" s="21" t="s">
        <v>37</v>
      </c>
    </row>
    <row r="43" spans="1:11" s="120" customFormat="1" ht="12.75" customHeight="1">
      <c r="A43" s="119">
        <v>39</v>
      </c>
      <c r="B43" s="56" t="s">
        <v>645</v>
      </c>
      <c r="C43" s="201" t="s">
        <v>31</v>
      </c>
      <c r="D43" s="128">
        <v>2279225</v>
      </c>
      <c r="E43" s="129">
        <v>2279225</v>
      </c>
      <c r="F43" s="155"/>
      <c r="G43" s="155"/>
      <c r="H43" s="11"/>
      <c r="I43" s="11"/>
      <c r="J43" s="208" t="s">
        <v>1386</v>
      </c>
      <c r="K43" s="111"/>
    </row>
    <row r="44" spans="1:10" ht="12.75" customHeight="1">
      <c r="A44" s="119">
        <v>40</v>
      </c>
      <c r="B44" s="21" t="s">
        <v>883</v>
      </c>
      <c r="C44" s="247" t="s">
        <v>12</v>
      </c>
      <c r="D44" s="122">
        <v>2900000</v>
      </c>
      <c r="E44" s="135">
        <v>2900000</v>
      </c>
      <c r="F44" s="274"/>
      <c r="G44" s="149"/>
      <c r="H44" s="11"/>
      <c r="I44" s="11"/>
      <c r="J44" s="120" t="s">
        <v>1111</v>
      </c>
    </row>
    <row r="45" spans="1:14" ht="12.75" customHeight="1">
      <c r="A45" s="119">
        <v>41</v>
      </c>
      <c r="B45" s="40" t="s">
        <v>1224</v>
      </c>
      <c r="C45" s="273" t="s">
        <v>14</v>
      </c>
      <c r="D45" s="55">
        <v>2160000</v>
      </c>
      <c r="E45" s="20">
        <v>2160000</v>
      </c>
      <c r="F45" s="20">
        <v>2160000</v>
      </c>
      <c r="G45" s="274"/>
      <c r="H45" s="11"/>
      <c r="I45" s="11"/>
      <c r="J45" s="296" t="s">
        <v>1113</v>
      </c>
      <c r="N45" s="111" t="s">
        <v>1536</v>
      </c>
    </row>
    <row r="46" spans="1:10" ht="12.75" customHeight="1">
      <c r="A46" s="119">
        <v>42</v>
      </c>
      <c r="B46" s="40" t="s">
        <v>1227</v>
      </c>
      <c r="C46" s="275" t="s">
        <v>14</v>
      </c>
      <c r="D46" s="55">
        <v>705000</v>
      </c>
      <c r="E46" s="276"/>
      <c r="F46" s="276"/>
      <c r="G46" s="277"/>
      <c r="H46" s="277"/>
      <c r="I46" s="277"/>
      <c r="J46" s="296" t="s">
        <v>37</v>
      </c>
    </row>
    <row r="47" spans="1:10" s="148" customFormat="1" ht="12.75" customHeight="1">
      <c r="A47" s="119">
        <v>43</v>
      </c>
      <c r="B47" s="40" t="s">
        <v>1222</v>
      </c>
      <c r="C47" s="273" t="s">
        <v>20</v>
      </c>
      <c r="D47" s="55">
        <v>2880000</v>
      </c>
      <c r="E47" s="20">
        <v>2880000</v>
      </c>
      <c r="F47" s="20">
        <v>2880000</v>
      </c>
      <c r="G47" s="274"/>
      <c r="H47" s="129"/>
      <c r="I47" s="129"/>
      <c r="J47" s="296" t="s">
        <v>1113</v>
      </c>
    </row>
    <row r="48" spans="1:13" s="136" customFormat="1" ht="12.75" customHeight="1">
      <c r="A48" s="119">
        <v>44</v>
      </c>
      <c r="B48" s="143" t="s">
        <v>1450</v>
      </c>
      <c r="C48" s="53" t="s">
        <v>7</v>
      </c>
      <c r="D48" s="131">
        <v>350000</v>
      </c>
      <c r="E48" s="11">
        <v>350000</v>
      </c>
      <c r="F48" s="11">
        <v>350000</v>
      </c>
      <c r="G48" s="437"/>
      <c r="H48" s="437"/>
      <c r="I48" s="437"/>
      <c r="J48" s="133" t="s">
        <v>1545</v>
      </c>
      <c r="K48" s="148"/>
      <c r="L48" s="148"/>
      <c r="M48" s="148"/>
    </row>
    <row r="49" spans="1:10" s="148" customFormat="1" ht="12.75" customHeight="1">
      <c r="A49" s="119">
        <v>45</v>
      </c>
      <c r="B49" s="143" t="s">
        <v>1797</v>
      </c>
      <c r="C49" s="53" t="s">
        <v>21</v>
      </c>
      <c r="D49" s="139">
        <v>7401544</v>
      </c>
      <c r="E49" s="140">
        <v>7401544</v>
      </c>
      <c r="F49" s="140">
        <v>7401544</v>
      </c>
      <c r="G49" s="140">
        <v>7401544</v>
      </c>
      <c r="H49" s="120"/>
      <c r="I49" s="120"/>
      <c r="J49" s="208" t="s">
        <v>2606</v>
      </c>
    </row>
    <row r="50" spans="1:11" s="134" customFormat="1" ht="12.75" customHeight="1">
      <c r="A50" s="119">
        <v>46</v>
      </c>
      <c r="B50" s="124" t="s">
        <v>271</v>
      </c>
      <c r="C50" s="125" t="s">
        <v>393</v>
      </c>
      <c r="D50" s="122">
        <v>5378400</v>
      </c>
      <c r="E50" s="126"/>
      <c r="F50" s="126"/>
      <c r="G50" s="2"/>
      <c r="H50" s="2"/>
      <c r="I50" s="2"/>
      <c r="J50" s="208" t="s">
        <v>2142</v>
      </c>
      <c r="K50" s="467"/>
    </row>
    <row r="51" spans="1:10" s="136" customFormat="1" ht="12.75" customHeight="1">
      <c r="A51" s="119">
        <v>47</v>
      </c>
      <c r="B51" s="56" t="s">
        <v>625</v>
      </c>
      <c r="C51" s="201" t="s">
        <v>8</v>
      </c>
      <c r="D51" s="128">
        <v>3222375</v>
      </c>
      <c r="E51" s="129">
        <v>3222375</v>
      </c>
      <c r="F51" s="129">
        <v>3222375</v>
      </c>
      <c r="G51" s="129">
        <v>3222375</v>
      </c>
      <c r="H51" s="155"/>
      <c r="I51" s="155"/>
      <c r="J51" s="127" t="s">
        <v>1570</v>
      </c>
    </row>
    <row r="52" spans="1:12" s="136" customFormat="1" ht="12.75" customHeight="1">
      <c r="A52" s="119">
        <v>48</v>
      </c>
      <c r="B52" s="56" t="s">
        <v>1501</v>
      </c>
      <c r="C52" s="201" t="s">
        <v>7</v>
      </c>
      <c r="D52" s="128">
        <v>350000</v>
      </c>
      <c r="E52" s="129">
        <v>350000</v>
      </c>
      <c r="F52" s="129">
        <v>350000</v>
      </c>
      <c r="G52" s="129" t="s">
        <v>0</v>
      </c>
      <c r="H52" s="129"/>
      <c r="I52" s="129"/>
      <c r="J52" s="208" t="s">
        <v>1490</v>
      </c>
      <c r="L52"/>
    </row>
    <row r="53" spans="1:17" s="148" customFormat="1" ht="12.75">
      <c r="A53" s="119">
        <v>49</v>
      </c>
      <c r="B53" s="21" t="s">
        <v>908</v>
      </c>
      <c r="C53" s="245" t="s">
        <v>7</v>
      </c>
      <c r="D53" s="122">
        <v>1240000</v>
      </c>
      <c r="E53" s="243"/>
      <c r="F53" s="244"/>
      <c r="G53" s="244"/>
      <c r="H53" s="244"/>
      <c r="I53" s="244"/>
      <c r="J53" s="120" t="s">
        <v>1118</v>
      </c>
      <c r="K53" s="136"/>
      <c r="L53" s="12" t="s">
        <v>0</v>
      </c>
      <c r="M53" s="136"/>
      <c r="N53" s="2"/>
      <c r="O53" s="2"/>
      <c r="P53" s="2"/>
      <c r="Q53" s="2"/>
    </row>
    <row r="54" spans="1:10" s="136" customFormat="1" ht="12.75" customHeight="1">
      <c r="A54" s="119">
        <v>50</v>
      </c>
      <c r="B54" s="40" t="s">
        <v>1230</v>
      </c>
      <c r="C54" s="275" t="s">
        <v>14</v>
      </c>
      <c r="D54" s="55">
        <v>496875</v>
      </c>
      <c r="E54" s="63">
        <v>496875</v>
      </c>
      <c r="F54" s="63">
        <v>496875</v>
      </c>
      <c r="G54" s="63">
        <v>496875</v>
      </c>
      <c r="H54" s="281"/>
      <c r="I54" s="281"/>
      <c r="J54" s="127" t="s">
        <v>1888</v>
      </c>
    </row>
    <row r="55" spans="1:10" s="136" customFormat="1" ht="12.75" customHeight="1">
      <c r="A55" s="119">
        <v>51</v>
      </c>
      <c r="B55" s="213" t="s">
        <v>488</v>
      </c>
      <c r="C55" s="201" t="s">
        <v>7</v>
      </c>
      <c r="D55" s="139">
        <v>2800000</v>
      </c>
      <c r="E55" s="438"/>
      <c r="F55" s="438"/>
      <c r="G55" s="438"/>
      <c r="H55" s="438"/>
      <c r="I55" s="438"/>
      <c r="J55" s="127" t="s">
        <v>774</v>
      </c>
    </row>
    <row r="56" spans="1:11" ht="12.75" customHeight="1">
      <c r="A56" s="119">
        <v>52</v>
      </c>
      <c r="B56" s="21" t="s">
        <v>1706</v>
      </c>
      <c r="C56" s="201" t="s">
        <v>12</v>
      </c>
      <c r="D56" s="58">
        <v>655000</v>
      </c>
      <c r="E56" s="59">
        <v>655000</v>
      </c>
      <c r="F56" s="325"/>
      <c r="G56" s="325"/>
      <c r="H56" s="325"/>
      <c r="I56" s="325"/>
      <c r="J56" s="21" t="s">
        <v>37</v>
      </c>
      <c r="K56"/>
    </row>
    <row r="57" spans="1:10" s="148" customFormat="1" ht="12.75" customHeight="1">
      <c r="A57" s="119">
        <v>53</v>
      </c>
      <c r="B57" s="143" t="s">
        <v>1332</v>
      </c>
      <c r="C57" s="53" t="s">
        <v>8</v>
      </c>
      <c r="D57" s="139">
        <v>1382000</v>
      </c>
      <c r="E57" s="120"/>
      <c r="F57" s="120"/>
      <c r="G57" s="120"/>
      <c r="H57" s="120"/>
      <c r="I57" s="120"/>
      <c r="J57" s="133" t="s">
        <v>1293</v>
      </c>
    </row>
    <row r="58" spans="1:10" s="148" customFormat="1" ht="12.75" customHeight="1">
      <c r="A58" s="119">
        <v>54</v>
      </c>
      <c r="B58" s="40" t="s">
        <v>1229</v>
      </c>
      <c r="C58" s="275" t="s">
        <v>22</v>
      </c>
      <c r="D58" s="55">
        <v>586163</v>
      </c>
      <c r="E58" s="63">
        <v>586163</v>
      </c>
      <c r="F58" s="63">
        <v>586163</v>
      </c>
      <c r="G58" s="63">
        <v>586163</v>
      </c>
      <c r="H58" s="63">
        <v>586163</v>
      </c>
      <c r="I58" s="63" t="s">
        <v>0</v>
      </c>
      <c r="J58" s="127" t="s">
        <v>1889</v>
      </c>
    </row>
    <row r="59" spans="1:10" s="148" customFormat="1" ht="12.75" customHeight="1">
      <c r="A59" s="119">
        <v>55</v>
      </c>
      <c r="B59" s="419" t="s">
        <v>2014</v>
      </c>
      <c r="C59" s="357" t="s">
        <v>2019</v>
      </c>
      <c r="D59" s="131">
        <v>2647000</v>
      </c>
      <c r="E59" s="132">
        <v>2647000</v>
      </c>
      <c r="F59" s="132">
        <v>2647000</v>
      </c>
      <c r="G59" s="132">
        <v>2647000</v>
      </c>
      <c r="H59" s="147"/>
      <c r="I59" s="147"/>
      <c r="J59" s="133" t="s">
        <v>2033</v>
      </c>
    </row>
    <row r="60" spans="1:10" s="148" customFormat="1" ht="12.75" customHeight="1">
      <c r="A60" s="119">
        <v>56</v>
      </c>
      <c r="B60" s="21" t="s">
        <v>1709</v>
      </c>
      <c r="C60" s="201" t="s">
        <v>12</v>
      </c>
      <c r="D60" s="58">
        <v>355000</v>
      </c>
      <c r="E60" s="317"/>
      <c r="F60" s="317"/>
      <c r="G60" s="317"/>
      <c r="H60" s="317"/>
      <c r="I60" s="317"/>
      <c r="J60" s="21" t="s">
        <v>37</v>
      </c>
    </row>
    <row r="61" spans="1:10" s="148" customFormat="1" ht="12.75" customHeight="1">
      <c r="A61" s="163"/>
      <c r="B61" s="164"/>
      <c r="C61" s="165"/>
      <c r="D61" s="162"/>
      <c r="E61" s="162"/>
      <c r="F61" s="162"/>
      <c r="G61" s="162"/>
      <c r="H61" s="162"/>
      <c r="I61" s="162"/>
      <c r="J61" s="142"/>
    </row>
    <row r="62" spans="1:10" s="148" customFormat="1" ht="12.75" customHeight="1">
      <c r="A62" s="163"/>
      <c r="B62" s="166" t="s">
        <v>931</v>
      </c>
      <c r="C62" s="167"/>
      <c r="D62" s="168" t="s">
        <v>0</v>
      </c>
      <c r="E62" s="168">
        <f>SUM(E5:E61)</f>
        <v>96072086</v>
      </c>
      <c r="F62" s="168">
        <f>SUM(F5:F61)</f>
        <v>79195923</v>
      </c>
      <c r="G62" s="168">
        <f>SUM(G5:G61)</f>
        <v>59765215</v>
      </c>
      <c r="H62" s="168">
        <f>SUM(H5:H61)</f>
        <v>25233106</v>
      </c>
      <c r="I62" s="168">
        <f>SUM(I5:I61)</f>
        <v>0</v>
      </c>
      <c r="J62" s="169"/>
    </row>
    <row r="63" spans="1:10" s="148" customFormat="1" ht="12.75">
      <c r="A63" s="163"/>
      <c r="B63" s="170"/>
      <c r="C63" s="171"/>
      <c r="D63" s="172"/>
      <c r="E63" s="172"/>
      <c r="F63" s="172"/>
      <c r="G63" s="172"/>
      <c r="H63" s="172"/>
      <c r="I63" s="172"/>
      <c r="J63" s="142"/>
    </row>
    <row r="64" spans="1:10" s="148" customFormat="1" ht="12.75" customHeight="1">
      <c r="A64" s="163"/>
      <c r="B64" s="173" t="s">
        <v>29</v>
      </c>
      <c r="C64" s="174"/>
      <c r="D64" s="175"/>
      <c r="E64" s="175"/>
      <c r="F64" s="175"/>
      <c r="G64" s="175"/>
      <c r="H64" s="175"/>
      <c r="I64" s="175"/>
      <c r="J64" s="142"/>
    </row>
    <row r="65" spans="1:10" s="94" customFormat="1" ht="12.75" customHeight="1">
      <c r="A65" s="163"/>
      <c r="B65" s="143" t="s">
        <v>739</v>
      </c>
      <c r="C65" s="262"/>
      <c r="D65" s="131">
        <v>1194000</v>
      </c>
      <c r="E65" s="11">
        <v>298500</v>
      </c>
      <c r="F65" s="11" t="s">
        <v>0</v>
      </c>
      <c r="G65" s="11" t="s">
        <v>0</v>
      </c>
      <c r="H65" s="11"/>
      <c r="I65" s="11"/>
      <c r="J65" s="143" t="s">
        <v>1488</v>
      </c>
    </row>
    <row r="66" spans="1:10" s="148" customFormat="1" ht="12.75" customHeight="1">
      <c r="A66" s="163"/>
      <c r="B66" s="56" t="s">
        <v>624</v>
      </c>
      <c r="C66" s="262"/>
      <c r="D66" s="128">
        <v>1294125</v>
      </c>
      <c r="E66" s="129">
        <v>323531</v>
      </c>
      <c r="F66" s="155"/>
      <c r="G66" s="155"/>
      <c r="H66" s="155"/>
      <c r="I66" s="155"/>
      <c r="J66" s="133" t="s">
        <v>2010</v>
      </c>
    </row>
    <row r="67" spans="1:10" s="148" customFormat="1" ht="12.75" customHeight="1">
      <c r="A67" s="163"/>
      <c r="B67" s="143" t="s">
        <v>694</v>
      </c>
      <c r="C67" s="262"/>
      <c r="D67" s="131">
        <v>1614263</v>
      </c>
      <c r="E67" s="132">
        <v>403566</v>
      </c>
      <c r="F67" s="132">
        <v>403566</v>
      </c>
      <c r="G67" s="12"/>
      <c r="H67" s="12"/>
      <c r="I67" s="12"/>
      <c r="J67" s="133" t="s">
        <v>2010</v>
      </c>
    </row>
    <row r="68" spans="1:10" s="148" customFormat="1" ht="12.75" customHeight="1">
      <c r="A68" s="163"/>
      <c r="B68" s="124" t="s">
        <v>771</v>
      </c>
      <c r="C68" s="262"/>
      <c r="D68" s="128">
        <v>1198000</v>
      </c>
      <c r="E68" s="126">
        <v>299500</v>
      </c>
      <c r="F68" s="126"/>
      <c r="G68" s="126"/>
      <c r="H68" s="126"/>
      <c r="I68" s="126"/>
      <c r="J68" s="133" t="s">
        <v>2010</v>
      </c>
    </row>
    <row r="69" spans="1:10" s="148" customFormat="1" ht="12.75" customHeight="1">
      <c r="A69" s="163"/>
      <c r="B69" s="56" t="s">
        <v>646</v>
      </c>
      <c r="C69" s="262"/>
      <c r="D69" s="58">
        <v>506250</v>
      </c>
      <c r="E69" s="59">
        <v>126563</v>
      </c>
      <c r="F69" s="155"/>
      <c r="G69" s="155"/>
      <c r="H69" s="155"/>
      <c r="I69" s="155"/>
      <c r="J69" s="143" t="s">
        <v>1488</v>
      </c>
    </row>
    <row r="70" spans="2:11" ht="12.75" customHeight="1">
      <c r="B70" s="143" t="s">
        <v>1453</v>
      </c>
      <c r="C70" s="262"/>
      <c r="D70" s="131">
        <v>705000</v>
      </c>
      <c r="E70" s="11">
        <v>176250</v>
      </c>
      <c r="F70" s="11">
        <v>176250</v>
      </c>
      <c r="G70" s="11">
        <v>176250</v>
      </c>
      <c r="H70" s="11"/>
      <c r="I70" s="11"/>
      <c r="J70" s="133" t="s">
        <v>2010</v>
      </c>
      <c r="K70" s="148"/>
    </row>
    <row r="71" spans="2:10" ht="12.75" customHeight="1">
      <c r="B71" s="143" t="s">
        <v>329</v>
      </c>
      <c r="C71" s="262"/>
      <c r="D71" s="137">
        <v>950000</v>
      </c>
      <c r="E71" s="20">
        <v>237500</v>
      </c>
      <c r="F71" s="20" t="s">
        <v>0</v>
      </c>
      <c r="G71" s="20" t="s">
        <v>0</v>
      </c>
      <c r="H71" s="20"/>
      <c r="I71" s="20"/>
      <c r="J71" s="143" t="s">
        <v>1488</v>
      </c>
    </row>
    <row r="72" spans="1:12" s="148" customFormat="1" ht="12.75" customHeight="1">
      <c r="A72" s="11"/>
      <c r="B72" s="209"/>
      <c r="C72" s="300"/>
      <c r="D72" s="60"/>
      <c r="E72" s="60"/>
      <c r="F72" s="60"/>
      <c r="G72" s="60"/>
      <c r="H72" s="60"/>
      <c r="I72" s="60"/>
      <c r="J72" s="62"/>
      <c r="K72" s="134"/>
      <c r="L72"/>
    </row>
    <row r="73" spans="1:11" ht="12.75" customHeight="1">
      <c r="A73" s="11"/>
      <c r="B73" s="166" t="s">
        <v>932</v>
      </c>
      <c r="C73" s="167"/>
      <c r="D73" s="168" t="s">
        <v>0</v>
      </c>
      <c r="E73" s="168">
        <f>SUM(E65:E72)</f>
        <v>1865410</v>
      </c>
      <c r="F73" s="168">
        <f>SUM(F65:F72)</f>
        <v>579816</v>
      </c>
      <c r="G73" s="168">
        <f>SUM(G65:G72)</f>
        <v>176250</v>
      </c>
      <c r="H73" s="168">
        <f>SUM(H65:H72)</f>
        <v>0</v>
      </c>
      <c r="I73" s="168">
        <f>SUM(I65:I72)</f>
        <v>0</v>
      </c>
      <c r="J73" s="169"/>
      <c r="K73"/>
    </row>
    <row r="74" spans="1:13" s="148" customFormat="1" ht="12.75" customHeight="1">
      <c r="A74" s="163"/>
      <c r="B74" s="170"/>
      <c r="C74" s="171"/>
      <c r="D74" s="172"/>
      <c r="E74" s="172"/>
      <c r="F74" s="172"/>
      <c r="G74" s="172"/>
      <c r="H74" s="172"/>
      <c r="I74" s="172"/>
      <c r="J74" s="180"/>
      <c r="L74" s="136"/>
      <c r="M74" s="136"/>
    </row>
    <row r="75" spans="1:11" s="292" customFormat="1" ht="15">
      <c r="A75" s="163"/>
      <c r="B75" s="173" t="s">
        <v>24</v>
      </c>
      <c r="C75" s="174"/>
      <c r="D75" s="175"/>
      <c r="E75" s="175"/>
      <c r="F75" s="175"/>
      <c r="G75" s="175"/>
      <c r="H75" s="175"/>
      <c r="I75" s="175"/>
      <c r="J75" s="180"/>
      <c r="K75" s="291"/>
    </row>
    <row r="76" spans="1:14" s="294" customFormat="1" ht="12.75" customHeight="1">
      <c r="A76" s="163"/>
      <c r="B76" s="143" t="s">
        <v>232</v>
      </c>
      <c r="C76" s="12"/>
      <c r="D76" s="131">
        <v>76927</v>
      </c>
      <c r="E76" s="182">
        <v>93082</v>
      </c>
      <c r="F76" s="182" t="s">
        <v>0</v>
      </c>
      <c r="G76" s="182" t="s">
        <v>0</v>
      </c>
      <c r="H76" s="2"/>
      <c r="I76" s="2"/>
      <c r="J76" s="214" t="s">
        <v>0</v>
      </c>
      <c r="N76" s="294" t="s">
        <v>0</v>
      </c>
    </row>
    <row r="77" spans="1:11" s="148" customFormat="1" ht="12.75">
      <c r="A77" s="163"/>
      <c r="B77" s="120" t="s">
        <v>1816</v>
      </c>
      <c r="C77" s="11"/>
      <c r="D77" s="131">
        <v>20257996</v>
      </c>
      <c r="E77" s="6">
        <v>22283795</v>
      </c>
      <c r="F77" s="6"/>
      <c r="G77" s="6"/>
      <c r="H77" s="6"/>
      <c r="I77" s="6"/>
      <c r="J77" s="11"/>
      <c r="K77" s="2"/>
    </row>
    <row r="78" spans="1:10" s="148" customFormat="1" ht="12.75" customHeight="1">
      <c r="A78" s="163"/>
      <c r="B78" s="148" t="s">
        <v>1334</v>
      </c>
      <c r="C78" s="12"/>
      <c r="D78" s="131">
        <v>3463000</v>
      </c>
      <c r="E78" s="6">
        <v>3696156</v>
      </c>
      <c r="F78" s="6"/>
      <c r="G78" s="120"/>
      <c r="H78" s="2"/>
      <c r="I78" s="2"/>
      <c r="J78" s="11"/>
    </row>
    <row r="79" spans="2:11" ht="12.75" customHeight="1">
      <c r="B79" s="143" t="s">
        <v>1817</v>
      </c>
      <c r="C79" s="11"/>
      <c r="D79" s="131">
        <v>3543289</v>
      </c>
      <c r="E79" s="6">
        <v>3897618</v>
      </c>
      <c r="F79" s="6"/>
      <c r="G79" s="6"/>
      <c r="H79" s="6"/>
      <c r="I79" s="6"/>
      <c r="J79" s="11"/>
      <c r="K79" s="136"/>
    </row>
    <row r="80" spans="2:10" ht="12.75" customHeight="1">
      <c r="B80" s="143" t="s">
        <v>1453</v>
      </c>
      <c r="C80" s="12"/>
      <c r="D80" s="131">
        <v>213526</v>
      </c>
      <c r="E80" s="182">
        <v>258040</v>
      </c>
      <c r="F80" s="182" t="s">
        <v>0</v>
      </c>
      <c r="G80" s="182" t="s">
        <v>0</v>
      </c>
      <c r="H80" s="2"/>
      <c r="I80" s="2"/>
      <c r="J80" s="214"/>
    </row>
    <row r="81" spans="4:11" ht="12.75" customHeight="1">
      <c r="D81" s="238"/>
      <c r="E81" s="162"/>
      <c r="F81" s="162"/>
      <c r="G81" s="162"/>
      <c r="H81" s="162"/>
      <c r="I81" s="162"/>
      <c r="J81" s="184"/>
      <c r="K81" s="148"/>
    </row>
    <row r="82" spans="1:10" s="148" customFormat="1" ht="12.75" customHeight="1">
      <c r="A82" s="163"/>
      <c r="B82" s="166" t="s">
        <v>934</v>
      </c>
      <c r="C82" s="167"/>
      <c r="D82" s="168" t="s">
        <v>0</v>
      </c>
      <c r="E82" s="168">
        <f>SUM(E76:E81)</f>
        <v>30228691</v>
      </c>
      <c r="F82" s="168">
        <f>SUM(F76:F81)</f>
        <v>0</v>
      </c>
      <c r="G82" s="168">
        <f>SUM(G76:G81)</f>
        <v>0</v>
      </c>
      <c r="H82" s="168">
        <f>SUM(H76:H81)</f>
        <v>0</v>
      </c>
      <c r="I82" s="168">
        <f>SUM(I76:I81)</f>
        <v>0</v>
      </c>
      <c r="J82" s="184"/>
    </row>
    <row r="83" spans="1:11" s="205" customFormat="1" ht="15">
      <c r="A83" s="163"/>
      <c r="B83" s="185"/>
      <c r="C83" s="186"/>
      <c r="D83" s="187"/>
      <c r="E83" s="187"/>
      <c r="F83" s="187"/>
      <c r="G83" s="187"/>
      <c r="H83" s="187"/>
      <c r="I83" s="187"/>
      <c r="J83" s="184"/>
      <c r="K83" s="206"/>
    </row>
    <row r="84" spans="1:11" s="134" customFormat="1" ht="12.75" customHeight="1">
      <c r="A84" s="163"/>
      <c r="B84" s="188" t="s">
        <v>933</v>
      </c>
      <c r="C84" s="189"/>
      <c r="D84" s="190" t="s">
        <v>0</v>
      </c>
      <c r="E84" s="190">
        <f>SUM(E62+E73+E82)</f>
        <v>128166187</v>
      </c>
      <c r="F84" s="190">
        <f>SUM(F62+F73+F82)</f>
        <v>79775739</v>
      </c>
      <c r="G84" s="190">
        <f>SUM(G62+G73+G82)</f>
        <v>59941465</v>
      </c>
      <c r="H84" s="190">
        <f>SUM(H62+H73+H82)</f>
        <v>25233106</v>
      </c>
      <c r="I84" s="190">
        <f>SUM(I62+I73+I82)</f>
        <v>0</v>
      </c>
      <c r="J84" s="191"/>
      <c r="K84" s="111"/>
    </row>
    <row r="85" spans="1:10" s="134" customFormat="1" ht="12.75" customHeight="1">
      <c r="A85" s="163"/>
      <c r="B85" s="192" t="s">
        <v>25</v>
      </c>
      <c r="C85" s="193"/>
      <c r="D85" s="194" t="s">
        <v>0</v>
      </c>
      <c r="E85" s="194">
        <f>140000000-E84</f>
        <v>11833813</v>
      </c>
      <c r="F85" s="194">
        <f>140000000-F84</f>
        <v>60224261</v>
      </c>
      <c r="G85" s="194">
        <f>140000000-G84</f>
        <v>80058535</v>
      </c>
      <c r="H85" s="194">
        <f>140000000-H84</f>
        <v>114766894</v>
      </c>
      <c r="I85" s="194">
        <f>140000000-I84</f>
        <v>140000000</v>
      </c>
      <c r="J85" s="184"/>
    </row>
    <row r="86" spans="2:13" ht="12.75" customHeight="1">
      <c r="B86" s="195"/>
      <c r="C86" s="196"/>
      <c r="D86" s="197"/>
      <c r="E86" s="197"/>
      <c r="F86" s="197"/>
      <c r="G86" s="197"/>
      <c r="H86" s="197"/>
      <c r="I86" s="197"/>
      <c r="J86" s="184"/>
      <c r="M86" s="111" t="s">
        <v>0</v>
      </c>
    </row>
    <row r="87" spans="4:10" ht="12.75" customHeight="1">
      <c r="D87" s="238"/>
      <c r="E87" s="238"/>
      <c r="F87" s="238"/>
      <c r="G87" s="264"/>
      <c r="H87" s="303"/>
      <c r="I87" s="413"/>
      <c r="J87" s="184"/>
    </row>
    <row r="88" spans="1:10" s="176" customFormat="1" ht="12.75" customHeight="1">
      <c r="A88" s="163"/>
      <c r="B88" s="111"/>
      <c r="C88" s="163"/>
      <c r="D88" s="238"/>
      <c r="E88" s="238"/>
      <c r="F88" s="238"/>
      <c r="G88" s="264"/>
      <c r="H88" s="303"/>
      <c r="I88" s="413"/>
      <c r="J88" s="180"/>
    </row>
    <row r="89" spans="4:9" ht="12.75" customHeight="1">
      <c r="D89" s="238"/>
      <c r="E89" s="238"/>
      <c r="F89" s="238"/>
      <c r="G89" s="264"/>
      <c r="H89" s="303"/>
      <c r="I89" s="413"/>
    </row>
    <row r="90" spans="4:9" ht="12.75" customHeight="1">
      <c r="D90" s="238"/>
      <c r="E90" s="238"/>
      <c r="F90" s="238"/>
      <c r="G90" s="264"/>
      <c r="H90" s="303"/>
      <c r="I90" s="413"/>
    </row>
    <row r="91" spans="4:9" ht="12.75" customHeight="1">
      <c r="D91" s="238"/>
      <c r="E91" s="238"/>
      <c r="F91" s="238"/>
      <c r="G91" s="264"/>
      <c r="H91" s="303"/>
      <c r="I91" s="413"/>
    </row>
    <row r="92" spans="1:10" s="148" customFormat="1" ht="12.75">
      <c r="A92" s="163"/>
      <c r="B92" s="111"/>
      <c r="C92" s="163"/>
      <c r="D92" s="238"/>
      <c r="E92" s="238"/>
      <c r="F92" s="238"/>
      <c r="G92" s="264"/>
      <c r="H92" s="303"/>
      <c r="I92" s="413"/>
      <c r="J92" s="180"/>
    </row>
    <row r="93" spans="1:12" s="148" customFormat="1" ht="12.75">
      <c r="A93" s="163"/>
      <c r="B93" s="111"/>
      <c r="C93" s="163"/>
      <c r="D93" s="238"/>
      <c r="E93" s="238"/>
      <c r="F93" s="238"/>
      <c r="G93" s="264"/>
      <c r="H93" s="303"/>
      <c r="I93" s="413"/>
      <c r="J93" s="180"/>
      <c r="K93" s="12"/>
      <c r="L93" s="12"/>
    </row>
    <row r="94" spans="1:12" s="148" customFormat="1" ht="12.75">
      <c r="A94" s="163"/>
      <c r="B94" s="111"/>
      <c r="C94" s="163"/>
      <c r="D94" s="238"/>
      <c r="E94" s="238"/>
      <c r="F94" s="238"/>
      <c r="G94" s="264"/>
      <c r="H94" s="303"/>
      <c r="I94" s="413"/>
      <c r="J94" s="180"/>
      <c r="K94" s="12"/>
      <c r="L94" s="12"/>
    </row>
    <row r="95" spans="4:9" ht="12.75" customHeight="1">
      <c r="D95" s="238"/>
      <c r="E95" s="238"/>
      <c r="F95" s="238"/>
      <c r="G95" s="264"/>
      <c r="H95" s="303"/>
      <c r="I95" s="413"/>
    </row>
    <row r="96" spans="4:9" ht="12.75" customHeight="1">
      <c r="D96" s="238"/>
      <c r="E96" s="238"/>
      <c r="F96" s="238"/>
      <c r="G96" s="264"/>
      <c r="H96" s="303"/>
      <c r="I96" s="413"/>
    </row>
    <row r="97" spans="4:9" ht="12.75" customHeight="1">
      <c r="D97" s="238"/>
      <c r="E97" s="238"/>
      <c r="F97" s="238"/>
      <c r="G97" s="264"/>
      <c r="H97" s="303"/>
      <c r="I97" s="413"/>
    </row>
    <row r="98" spans="1:10" s="176" customFormat="1" ht="12.75" customHeight="1">
      <c r="A98" s="163"/>
      <c r="B98" s="111"/>
      <c r="C98" s="163"/>
      <c r="D98" s="238"/>
      <c r="E98" s="238"/>
      <c r="F98" s="238"/>
      <c r="G98" s="264"/>
      <c r="H98" s="303"/>
      <c r="I98" s="413"/>
      <c r="J98" s="180"/>
    </row>
    <row r="99" spans="4:9" ht="12.75" customHeight="1">
      <c r="D99" s="238"/>
      <c r="E99" s="238"/>
      <c r="F99" s="238"/>
      <c r="G99" s="264"/>
      <c r="H99" s="303"/>
      <c r="I99" s="413"/>
    </row>
    <row r="100" spans="4:9" ht="12.75" customHeight="1">
      <c r="D100" s="238"/>
      <c r="E100" s="238"/>
      <c r="F100" s="238"/>
      <c r="G100" s="264"/>
      <c r="H100" s="303"/>
      <c r="I100" s="413"/>
    </row>
    <row r="101" spans="4:9" ht="12.75" customHeight="1">
      <c r="D101" s="238"/>
      <c r="E101" s="238"/>
      <c r="F101" s="238"/>
      <c r="G101" s="264"/>
      <c r="H101" s="303"/>
      <c r="I101" s="413"/>
    </row>
    <row r="102" spans="4:9" ht="12.75" customHeight="1">
      <c r="D102" s="238"/>
      <c r="E102" s="238"/>
      <c r="F102" s="238"/>
      <c r="G102" s="264"/>
      <c r="H102" s="303"/>
      <c r="I102" s="413"/>
    </row>
    <row r="103" spans="4:9" ht="12.75" customHeight="1">
      <c r="D103" s="238"/>
      <c r="E103" s="238"/>
      <c r="F103" s="238"/>
      <c r="G103" s="264"/>
      <c r="H103" s="303"/>
      <c r="I103" s="413"/>
    </row>
    <row r="104" spans="4:9" ht="12.75" customHeight="1">
      <c r="D104" s="238"/>
      <c r="E104" s="238"/>
      <c r="F104" s="238"/>
      <c r="G104" s="264"/>
      <c r="H104" s="303"/>
      <c r="I104" s="413"/>
    </row>
    <row r="105" spans="4:9" ht="12.75" customHeight="1">
      <c r="D105" s="238"/>
      <c r="E105" s="238"/>
      <c r="F105" s="238"/>
      <c r="G105" s="264"/>
      <c r="H105" s="303"/>
      <c r="I105" s="413"/>
    </row>
    <row r="106" spans="4:9" ht="12.75" customHeight="1">
      <c r="D106" s="238"/>
      <c r="E106" s="238"/>
      <c r="F106" s="238"/>
      <c r="G106" s="264"/>
      <c r="H106" s="303"/>
      <c r="I106" s="413"/>
    </row>
    <row r="107" spans="4:9" ht="12.75" customHeight="1">
      <c r="D107" s="238"/>
      <c r="E107" s="238"/>
      <c r="F107" s="238"/>
      <c r="G107" s="264"/>
      <c r="H107" s="303"/>
      <c r="I107" s="413"/>
    </row>
    <row r="108" spans="4:9" ht="12.75" customHeight="1">
      <c r="D108" s="238"/>
      <c r="E108" s="238"/>
      <c r="F108" s="238"/>
      <c r="G108" s="264"/>
      <c r="H108" s="303"/>
      <c r="I108" s="413"/>
    </row>
    <row r="109" spans="4:9" ht="12.75" customHeight="1">
      <c r="D109" s="238"/>
      <c r="E109" s="238"/>
      <c r="F109" s="238"/>
      <c r="G109" s="264"/>
      <c r="H109" s="303"/>
      <c r="I109" s="413"/>
    </row>
    <row r="110" spans="4:9" ht="12.75" customHeight="1">
      <c r="D110" s="238"/>
      <c r="E110" s="238"/>
      <c r="F110" s="238"/>
      <c r="G110" s="264"/>
      <c r="H110" s="303"/>
      <c r="I110" s="413"/>
    </row>
    <row r="111" spans="4:9" ht="12.75" customHeight="1">
      <c r="D111" s="238"/>
      <c r="E111" s="238"/>
      <c r="F111" s="238"/>
      <c r="G111" s="264"/>
      <c r="H111" s="303"/>
      <c r="I111" s="413"/>
    </row>
    <row r="112" spans="4:9" ht="12.75" customHeight="1">
      <c r="D112" s="238"/>
      <c r="E112" s="238"/>
      <c r="F112" s="238"/>
      <c r="G112" s="264"/>
      <c r="H112" s="303"/>
      <c r="I112" s="413"/>
    </row>
    <row r="113" spans="4:9" ht="12.75" customHeight="1">
      <c r="D113" s="238"/>
      <c r="E113" s="238"/>
      <c r="F113" s="238"/>
      <c r="G113" s="264"/>
      <c r="H113" s="303"/>
      <c r="I113" s="413"/>
    </row>
    <row r="114" spans="4:9" ht="12.75" customHeight="1">
      <c r="D114" s="238"/>
      <c r="E114" s="238"/>
      <c r="F114" s="238"/>
      <c r="G114" s="264"/>
      <c r="H114" s="303"/>
      <c r="I114" s="413"/>
    </row>
    <row r="115" spans="4:9" ht="12.75" customHeight="1">
      <c r="D115" s="238"/>
      <c r="E115" s="238"/>
      <c r="F115" s="238"/>
      <c r="G115" s="264"/>
      <c r="H115" s="303"/>
      <c r="I115" s="413"/>
    </row>
    <row r="116" spans="4:9" ht="12.75" customHeight="1">
      <c r="D116" s="238"/>
      <c r="E116" s="238"/>
      <c r="F116" s="238"/>
      <c r="G116" s="264"/>
      <c r="H116" s="303"/>
      <c r="I116" s="413"/>
    </row>
    <row r="117" spans="4:9" ht="12.75" customHeight="1">
      <c r="D117" s="238"/>
      <c r="E117" s="238"/>
      <c r="F117" s="238"/>
      <c r="G117" s="264"/>
      <c r="H117" s="303"/>
      <c r="I117" s="413"/>
    </row>
    <row r="118" spans="4:9" ht="12.75" customHeight="1">
      <c r="D118" s="238"/>
      <c r="E118" s="238"/>
      <c r="F118" s="238"/>
      <c r="G118" s="264"/>
      <c r="H118" s="303"/>
      <c r="I118" s="413"/>
    </row>
    <row r="119" spans="4:9" ht="12.75" customHeight="1">
      <c r="D119" s="238"/>
      <c r="E119" s="238"/>
      <c r="F119" s="238"/>
      <c r="G119" s="264"/>
      <c r="H119" s="303"/>
      <c r="I119" s="413"/>
    </row>
    <row r="120" spans="4:9" ht="12.75" customHeight="1">
      <c r="D120" s="238"/>
      <c r="E120" s="238"/>
      <c r="F120" s="238"/>
      <c r="G120" s="264"/>
      <c r="H120" s="303"/>
      <c r="I120" s="413"/>
    </row>
    <row r="121" spans="4:9" ht="12.75" customHeight="1">
      <c r="D121" s="238"/>
      <c r="E121" s="238"/>
      <c r="F121" s="238"/>
      <c r="G121" s="264"/>
      <c r="H121" s="303"/>
      <c r="I121" s="413"/>
    </row>
    <row r="122" spans="4:9" ht="12.75" customHeight="1">
      <c r="D122" s="238"/>
      <c r="E122" s="238"/>
      <c r="F122" s="238"/>
      <c r="G122" s="264"/>
      <c r="H122" s="303"/>
      <c r="I122" s="413"/>
    </row>
    <row r="123" spans="4:9" ht="12.75" customHeight="1">
      <c r="D123" s="238"/>
      <c r="E123" s="238"/>
      <c r="F123" s="238"/>
      <c r="G123" s="264"/>
      <c r="H123" s="303"/>
      <c r="I123" s="413"/>
    </row>
    <row r="124" spans="4:9" ht="12.75" customHeight="1">
      <c r="D124" s="238"/>
      <c r="E124" s="238"/>
      <c r="F124" s="238"/>
      <c r="G124" s="264"/>
      <c r="H124" s="303"/>
      <c r="I124" s="413"/>
    </row>
    <row r="125" spans="4:9" ht="12.75" customHeight="1">
      <c r="D125" s="238"/>
      <c r="E125" s="238"/>
      <c r="F125" s="238"/>
      <c r="G125" s="264"/>
      <c r="H125" s="303"/>
      <c r="I125" s="413"/>
    </row>
    <row r="126" spans="4:9" ht="12.75" customHeight="1">
      <c r="D126" s="238"/>
      <c r="E126" s="238"/>
      <c r="F126" s="238"/>
      <c r="G126" s="264"/>
      <c r="H126" s="303"/>
      <c r="I126" s="413"/>
    </row>
    <row r="127" spans="4:9" ht="12.75" customHeight="1">
      <c r="D127" s="238"/>
      <c r="E127" s="238"/>
      <c r="F127" s="238"/>
      <c r="G127" s="264"/>
      <c r="H127" s="303"/>
      <c r="I127" s="413"/>
    </row>
    <row r="128" spans="4:9" ht="12.75" customHeight="1">
      <c r="D128" s="238"/>
      <c r="E128" s="238"/>
      <c r="F128" s="238"/>
      <c r="G128" s="264"/>
      <c r="H128" s="303"/>
      <c r="I128" s="413"/>
    </row>
    <row r="129" spans="4:9" ht="12.75" customHeight="1">
      <c r="D129" s="238"/>
      <c r="E129" s="238"/>
      <c r="F129" s="238"/>
      <c r="G129" s="264"/>
      <c r="H129" s="303"/>
      <c r="I129" s="413"/>
    </row>
    <row r="130" spans="4:9" ht="12.75" customHeight="1">
      <c r="D130" s="238"/>
      <c r="E130" s="238"/>
      <c r="F130" s="238"/>
      <c r="G130" s="264"/>
      <c r="H130" s="303"/>
      <c r="I130" s="413"/>
    </row>
    <row r="131" spans="4:9" ht="12.75" customHeight="1">
      <c r="D131" s="238"/>
      <c r="E131" s="238"/>
      <c r="F131" s="238"/>
      <c r="G131" s="264"/>
      <c r="H131" s="303"/>
      <c r="I131" s="413"/>
    </row>
    <row r="132" spans="4:9" ht="12.75" customHeight="1">
      <c r="D132" s="238"/>
      <c r="E132" s="238"/>
      <c r="F132" s="238"/>
      <c r="G132" s="264"/>
      <c r="H132" s="303"/>
      <c r="I132" s="413"/>
    </row>
    <row r="133" spans="4:9" ht="12.75" customHeight="1">
      <c r="D133" s="238"/>
      <c r="E133" s="238"/>
      <c r="F133" s="238"/>
      <c r="G133" s="264"/>
      <c r="H133" s="303"/>
      <c r="I133" s="413"/>
    </row>
    <row r="134" spans="4:9" ht="12.75" customHeight="1">
      <c r="D134" s="238"/>
      <c r="E134" s="238"/>
      <c r="F134" s="238"/>
      <c r="G134" s="264"/>
      <c r="H134" s="303"/>
      <c r="I134" s="413"/>
    </row>
    <row r="135" spans="4:9" ht="12.75" customHeight="1">
      <c r="D135" s="238"/>
      <c r="E135" s="238"/>
      <c r="F135" s="238"/>
      <c r="G135" s="264"/>
      <c r="H135" s="303"/>
      <c r="I135" s="413"/>
    </row>
    <row r="136" spans="4:9" ht="12.75" customHeight="1">
      <c r="D136" s="238"/>
      <c r="E136" s="238"/>
      <c r="F136" s="238"/>
      <c r="G136" s="264"/>
      <c r="H136" s="303"/>
      <c r="I136" s="413"/>
    </row>
    <row r="137" spans="4:9" ht="12.75" customHeight="1">
      <c r="D137" s="238"/>
      <c r="E137" s="238"/>
      <c r="F137" s="238"/>
      <c r="G137" s="264"/>
      <c r="H137" s="303"/>
      <c r="I137" s="413"/>
    </row>
    <row r="138" spans="4:9" ht="12.75" customHeight="1">
      <c r="D138" s="238"/>
      <c r="E138" s="238"/>
      <c r="F138" s="238"/>
      <c r="G138" s="264"/>
      <c r="H138" s="303"/>
      <c r="I138" s="413"/>
    </row>
    <row r="139" spans="4:9" ht="12.75" customHeight="1">
      <c r="D139" s="238"/>
      <c r="E139" s="238"/>
      <c r="F139" s="238"/>
      <c r="G139" s="264"/>
      <c r="H139" s="303"/>
      <c r="I139" s="413"/>
    </row>
    <row r="140" spans="4:9" ht="12.75" customHeight="1">
      <c r="D140" s="238"/>
      <c r="E140" s="238"/>
      <c r="F140" s="238"/>
      <c r="G140" s="264"/>
      <c r="H140" s="303"/>
      <c r="I140" s="413"/>
    </row>
    <row r="141" spans="4:9" ht="12.75" customHeight="1">
      <c r="D141" s="238"/>
      <c r="E141" s="238"/>
      <c r="F141" s="238"/>
      <c r="G141" s="264"/>
      <c r="H141" s="303"/>
      <c r="I141" s="413"/>
    </row>
    <row r="142" spans="4:9" ht="12.75" customHeight="1">
      <c r="D142" s="238"/>
      <c r="E142" s="238"/>
      <c r="F142" s="238"/>
      <c r="G142" s="264"/>
      <c r="H142" s="303"/>
      <c r="I142" s="413"/>
    </row>
    <row r="143" spans="4:9" ht="12.75" customHeight="1">
      <c r="D143" s="238"/>
      <c r="E143" s="238"/>
      <c r="F143" s="238"/>
      <c r="G143" s="264"/>
      <c r="H143" s="303"/>
      <c r="I143" s="413"/>
    </row>
    <row r="144" spans="4:9" ht="12.75" customHeight="1">
      <c r="D144" s="238"/>
      <c r="E144" s="238"/>
      <c r="F144" s="238"/>
      <c r="G144" s="264"/>
      <c r="H144" s="303"/>
      <c r="I144" s="413"/>
    </row>
    <row r="145" spans="4:9" ht="12.75" customHeight="1">
      <c r="D145" s="238"/>
      <c r="E145" s="238"/>
      <c r="F145" s="238"/>
      <c r="G145" s="264"/>
      <c r="H145" s="303"/>
      <c r="I145" s="413"/>
    </row>
    <row r="146" spans="4:9" ht="12.75" customHeight="1">
      <c r="D146" s="238"/>
      <c r="E146" s="238"/>
      <c r="F146" s="238"/>
      <c r="G146" s="264"/>
      <c r="H146" s="303"/>
      <c r="I146" s="413"/>
    </row>
    <row r="147" spans="4:9" ht="12.75" customHeight="1">
      <c r="D147" s="238"/>
      <c r="E147" s="238"/>
      <c r="F147" s="238"/>
      <c r="G147" s="264"/>
      <c r="H147" s="303"/>
      <c r="I147" s="413"/>
    </row>
    <row r="148" spans="4:9" ht="12.75" customHeight="1">
      <c r="D148" s="238"/>
      <c r="E148" s="238"/>
      <c r="F148" s="238"/>
      <c r="G148" s="264"/>
      <c r="H148" s="303"/>
      <c r="I148" s="413"/>
    </row>
    <row r="149" spans="4:9" ht="12.75" customHeight="1">
      <c r="D149" s="238"/>
      <c r="E149" s="238"/>
      <c r="F149" s="238"/>
      <c r="G149" s="264"/>
      <c r="H149" s="303"/>
      <c r="I149" s="413"/>
    </row>
    <row r="150" spans="4:9" ht="12.75" customHeight="1">
      <c r="D150" s="238"/>
      <c r="E150" s="238"/>
      <c r="F150" s="238"/>
      <c r="G150" s="264"/>
      <c r="H150" s="303"/>
      <c r="I150" s="413"/>
    </row>
    <row r="151" spans="4:9" ht="12.75" customHeight="1">
      <c r="D151" s="238"/>
      <c r="E151" s="238"/>
      <c r="F151" s="238"/>
      <c r="G151" s="264"/>
      <c r="H151" s="303"/>
      <c r="I151" s="413"/>
    </row>
    <row r="152" spans="4:9" ht="12.75" customHeight="1">
      <c r="D152" s="238"/>
      <c r="E152" s="238"/>
      <c r="F152" s="238"/>
      <c r="G152" s="264"/>
      <c r="H152" s="303"/>
      <c r="I152" s="413"/>
    </row>
    <row r="153" spans="4:9" ht="12.75" customHeight="1">
      <c r="D153" s="238"/>
      <c r="E153" s="238"/>
      <c r="F153" s="238"/>
      <c r="G153" s="264"/>
      <c r="H153" s="303"/>
      <c r="I153" s="413"/>
    </row>
    <row r="154" spans="4:9" ht="12.75" customHeight="1">
      <c r="D154" s="238"/>
      <c r="E154" s="238"/>
      <c r="F154" s="238"/>
      <c r="G154" s="264"/>
      <c r="H154" s="303"/>
      <c r="I154" s="413"/>
    </row>
    <row r="155" spans="4:9" ht="12.75" customHeight="1">
      <c r="D155" s="238"/>
      <c r="E155" s="238"/>
      <c r="F155" s="238"/>
      <c r="G155" s="264"/>
      <c r="H155" s="303"/>
      <c r="I155" s="413"/>
    </row>
    <row r="156" spans="4:9" ht="12.75" customHeight="1">
      <c r="D156" s="238"/>
      <c r="E156" s="238"/>
      <c r="F156" s="238"/>
      <c r="G156" s="264"/>
      <c r="H156" s="303"/>
      <c r="I156" s="413"/>
    </row>
    <row r="157" spans="4:9" ht="12.75" customHeight="1">
      <c r="D157" s="238"/>
      <c r="E157" s="238"/>
      <c r="F157" s="238"/>
      <c r="G157" s="264"/>
      <c r="H157" s="303"/>
      <c r="I157" s="413"/>
    </row>
    <row r="158" spans="4:9" ht="12.75" customHeight="1">
      <c r="D158" s="238"/>
      <c r="E158" s="238"/>
      <c r="F158" s="238"/>
      <c r="G158" s="264"/>
      <c r="H158" s="303"/>
      <c r="I158" s="413"/>
    </row>
    <row r="159" spans="4:9" ht="12.75" customHeight="1">
      <c r="D159" s="238"/>
      <c r="E159" s="238"/>
      <c r="F159" s="238"/>
      <c r="G159" s="264"/>
      <c r="H159" s="303"/>
      <c r="I159" s="413"/>
    </row>
    <row r="160" spans="4:9" ht="12.75" customHeight="1">
      <c r="D160" s="238"/>
      <c r="E160" s="238"/>
      <c r="F160" s="238"/>
      <c r="G160" s="264"/>
      <c r="H160" s="303"/>
      <c r="I160" s="413"/>
    </row>
    <row r="161" spans="5:9" ht="12.75" customHeight="1">
      <c r="E161" s="222"/>
      <c r="F161" s="235"/>
      <c r="G161" s="264"/>
      <c r="H161" s="303"/>
      <c r="I161" s="413"/>
    </row>
    <row r="162" spans="5:9" ht="12.75" customHeight="1">
      <c r="E162" s="222"/>
      <c r="F162" s="235"/>
      <c r="G162" s="264"/>
      <c r="H162" s="303"/>
      <c r="I162" s="413"/>
    </row>
    <row r="163" spans="5:9" ht="12.75" customHeight="1">
      <c r="E163" s="222"/>
      <c r="F163" s="235"/>
      <c r="G163" s="264"/>
      <c r="H163" s="303"/>
      <c r="I163" s="413"/>
    </row>
    <row r="164" spans="5:9" ht="12.75" customHeight="1">
      <c r="E164" s="222"/>
      <c r="F164" s="235"/>
      <c r="G164" s="264"/>
      <c r="H164" s="303"/>
      <c r="I164" s="413"/>
    </row>
    <row r="165" spans="5:9" ht="12.75" customHeight="1">
      <c r="E165" s="222"/>
      <c r="F165" s="235"/>
      <c r="G165" s="264"/>
      <c r="H165" s="303"/>
      <c r="I165" s="413"/>
    </row>
    <row r="166" spans="5:9" ht="12.75" customHeight="1">
      <c r="E166" s="222"/>
      <c r="F166" s="235"/>
      <c r="G166" s="264"/>
      <c r="H166" s="303"/>
      <c r="I166" s="413"/>
    </row>
    <row r="167" spans="5:9" ht="12.75" customHeight="1">
      <c r="E167" s="222"/>
      <c r="F167" s="235"/>
      <c r="G167" s="264"/>
      <c r="H167" s="303"/>
      <c r="I167" s="413"/>
    </row>
    <row r="168" spans="5:9" ht="12.75" customHeight="1">
      <c r="E168" s="222"/>
      <c r="F168" s="235"/>
      <c r="G168" s="264"/>
      <c r="H168" s="303"/>
      <c r="I168" s="413"/>
    </row>
    <row r="169" spans="5:9" ht="12.75" customHeight="1">
      <c r="E169" s="219"/>
      <c r="F169" s="235"/>
      <c r="G169" s="264"/>
      <c r="H169" s="303"/>
      <c r="I169" s="413"/>
    </row>
    <row r="170" spans="5:9" ht="12.75" customHeight="1">
      <c r="E170" s="219"/>
      <c r="F170" s="235"/>
      <c r="G170" s="264"/>
      <c r="H170" s="303"/>
      <c r="I170" s="413"/>
    </row>
    <row r="171" spans="5:9" ht="12.75" customHeight="1">
      <c r="E171" s="219"/>
      <c r="F171" s="235"/>
      <c r="G171" s="264"/>
      <c r="H171" s="303"/>
      <c r="I171" s="413"/>
    </row>
    <row r="172" spans="5:9" ht="12.75" customHeight="1">
      <c r="E172" s="219"/>
      <c r="F172" s="235"/>
      <c r="G172" s="264"/>
      <c r="H172" s="303"/>
      <c r="I172" s="413"/>
    </row>
    <row r="173" spans="5:9" ht="12.75" customHeight="1">
      <c r="E173" s="219"/>
      <c r="F173" s="235"/>
      <c r="G173" s="264"/>
      <c r="H173" s="303"/>
      <c r="I173" s="413"/>
    </row>
    <row r="174" spans="5:9" ht="12.75" customHeight="1">
      <c r="E174" s="219"/>
      <c r="F174" s="235"/>
      <c r="G174" s="264"/>
      <c r="H174" s="303"/>
      <c r="I174" s="413"/>
    </row>
  </sheetData>
  <sheetProtection/>
  <mergeCells count="1">
    <mergeCell ref="A1:J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r:id="rId1"/>
  <ignoredErrors>
    <ignoredError sqref="E2:H2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R103"/>
  <sheetViews>
    <sheetView zoomScalePageLayoutView="0" workbookViewId="0" topLeftCell="A22">
      <selection activeCell="J38" sqref="J38"/>
    </sheetView>
  </sheetViews>
  <sheetFormatPr defaultColWidth="9.140625" defaultRowHeight="12.75" customHeight="1"/>
  <cols>
    <col min="1" max="1" width="3.8515625" style="163" customWidth="1"/>
    <col min="2" max="2" width="20.8515625" style="481" customWidth="1"/>
    <col min="3" max="3" width="4.8515625" style="163" customWidth="1"/>
    <col min="4" max="4" width="12.7109375" style="111" customWidth="1"/>
    <col min="5" max="9" width="12.7109375" style="163" customWidth="1"/>
    <col min="10" max="10" width="60.421875" style="198" customWidth="1"/>
    <col min="11" max="16384" width="9.140625" style="111" customWidth="1"/>
  </cols>
  <sheetData>
    <row r="1" spans="1:10" s="176" customFormat="1" ht="12.75" customHeight="1">
      <c r="A1" s="497" t="s">
        <v>163</v>
      </c>
      <c r="B1" s="497"/>
      <c r="C1" s="497"/>
      <c r="D1" s="497"/>
      <c r="E1" s="497"/>
      <c r="F1" s="497"/>
      <c r="G1" s="497"/>
      <c r="H1" s="497"/>
      <c r="I1" s="497"/>
      <c r="J1" s="497"/>
    </row>
    <row r="2" spans="1:18" ht="12.75" customHeight="1">
      <c r="A2" s="103"/>
      <c r="B2" s="104" t="s">
        <v>0</v>
      </c>
      <c r="C2" s="105"/>
      <c r="D2" s="106" t="s">
        <v>1</v>
      </c>
      <c r="E2" s="107" t="s">
        <v>543</v>
      </c>
      <c r="F2" s="107" t="s">
        <v>759</v>
      </c>
      <c r="G2" s="107" t="s">
        <v>1109</v>
      </c>
      <c r="H2" s="107" t="s">
        <v>1513</v>
      </c>
      <c r="I2" s="416">
        <v>2027</v>
      </c>
      <c r="J2" s="26" t="s">
        <v>0</v>
      </c>
      <c r="K2" s="109"/>
      <c r="L2" s="109"/>
      <c r="M2" s="110"/>
      <c r="N2" s="110"/>
      <c r="O2" s="110"/>
      <c r="P2" s="110"/>
      <c r="Q2" s="110"/>
      <c r="R2" s="110"/>
    </row>
    <row r="3" spans="1:18" ht="12.75" customHeight="1">
      <c r="A3" s="112"/>
      <c r="B3" s="86" t="s">
        <v>2</v>
      </c>
      <c r="C3" s="114" t="s">
        <v>3</v>
      </c>
      <c r="D3" s="1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97" t="s">
        <v>5</v>
      </c>
      <c r="K3"/>
      <c r="M3" s="110"/>
      <c r="N3" s="110"/>
      <c r="O3" s="110"/>
      <c r="P3" s="110"/>
      <c r="Q3" s="110"/>
      <c r="R3" s="110"/>
    </row>
    <row r="4" spans="1:18" ht="12.75" customHeight="1">
      <c r="A4" s="115" t="s">
        <v>0</v>
      </c>
      <c r="B4" s="472"/>
      <c r="C4" s="116"/>
      <c r="D4" s="117"/>
      <c r="E4" s="117"/>
      <c r="F4" s="117"/>
      <c r="G4" s="117"/>
      <c r="H4" s="117"/>
      <c r="I4" s="117"/>
      <c r="J4" s="80"/>
      <c r="K4"/>
      <c r="L4"/>
      <c r="M4" s="110"/>
      <c r="N4" s="110"/>
      <c r="O4" s="110"/>
      <c r="P4" s="110"/>
      <c r="Q4" s="110"/>
      <c r="R4" s="110"/>
    </row>
    <row r="5" spans="1:13" ht="12.75" customHeight="1">
      <c r="A5" s="119">
        <v>1</v>
      </c>
      <c r="B5" s="62" t="s">
        <v>369</v>
      </c>
      <c r="C5" s="121" t="s">
        <v>11</v>
      </c>
      <c r="D5" s="55">
        <v>4650000</v>
      </c>
      <c r="E5" s="63">
        <v>4650000</v>
      </c>
      <c r="F5" s="63">
        <v>4650000</v>
      </c>
      <c r="G5" s="126"/>
      <c r="H5" s="126"/>
      <c r="I5" s="126"/>
      <c r="J5" s="38" t="s">
        <v>1906</v>
      </c>
      <c r="K5" s="249"/>
      <c r="L5"/>
      <c r="M5"/>
    </row>
    <row r="6" spans="1:18" ht="12.75" customHeight="1">
      <c r="A6" s="119">
        <v>2</v>
      </c>
      <c r="B6" s="199" t="s">
        <v>426</v>
      </c>
      <c r="C6" s="201" t="s">
        <v>31</v>
      </c>
      <c r="D6" s="122">
        <v>3600300</v>
      </c>
      <c r="E6" s="126">
        <v>3600300</v>
      </c>
      <c r="F6" s="126" t="s">
        <v>0</v>
      </c>
      <c r="G6" s="126" t="s">
        <v>0</v>
      </c>
      <c r="H6" s="126"/>
      <c r="I6" s="126"/>
      <c r="J6" s="208" t="s">
        <v>2128</v>
      </c>
      <c r="K6"/>
      <c r="L6"/>
      <c r="M6" s="109"/>
      <c r="N6" s="109"/>
      <c r="O6" s="110"/>
      <c r="P6" s="110"/>
      <c r="Q6" s="110"/>
      <c r="R6" s="110"/>
    </row>
    <row r="7" spans="1:12" ht="12.75" customHeight="1">
      <c r="A7" s="119">
        <v>3</v>
      </c>
      <c r="B7" s="209" t="s">
        <v>754</v>
      </c>
      <c r="C7" s="152" t="s">
        <v>12</v>
      </c>
      <c r="D7" s="131">
        <v>718594</v>
      </c>
      <c r="E7" s="153"/>
      <c r="F7" s="153"/>
      <c r="G7" s="153"/>
      <c r="H7" s="153"/>
      <c r="I7" s="153"/>
      <c r="J7" s="158" t="s">
        <v>1385</v>
      </c>
      <c r="K7"/>
      <c r="L7"/>
    </row>
    <row r="8" spans="1:12" ht="12.75" customHeight="1">
      <c r="A8" s="119">
        <v>4</v>
      </c>
      <c r="B8" s="21" t="s">
        <v>888</v>
      </c>
      <c r="C8" s="245" t="s">
        <v>27</v>
      </c>
      <c r="D8" s="122">
        <v>1015000</v>
      </c>
      <c r="E8" s="248"/>
      <c r="F8" s="250"/>
      <c r="G8" s="244"/>
      <c r="H8" s="244"/>
      <c r="I8" s="244"/>
      <c r="J8" s="154" t="s">
        <v>1110</v>
      </c>
      <c r="K8"/>
      <c r="L8"/>
    </row>
    <row r="9" spans="1:12" ht="12.75" customHeight="1">
      <c r="A9" s="119">
        <v>5</v>
      </c>
      <c r="B9" s="473" t="s">
        <v>2508</v>
      </c>
      <c r="C9" s="386" t="s">
        <v>22</v>
      </c>
      <c r="D9" s="338">
        <v>430000</v>
      </c>
      <c r="E9" s="339">
        <v>430000</v>
      </c>
      <c r="F9" s="339">
        <v>430000</v>
      </c>
      <c r="G9" s="339">
        <v>430000</v>
      </c>
      <c r="H9" s="339">
        <v>430000</v>
      </c>
      <c r="I9" s="447"/>
      <c r="J9" s="448" t="s">
        <v>2509</v>
      </c>
      <c r="K9"/>
      <c r="L9"/>
    </row>
    <row r="10" spans="1:12" ht="12.75" customHeight="1">
      <c r="A10" s="119">
        <v>6</v>
      </c>
      <c r="B10" s="310" t="s">
        <v>626</v>
      </c>
      <c r="C10" s="201" t="s">
        <v>7</v>
      </c>
      <c r="D10" s="128">
        <v>4650000</v>
      </c>
      <c r="E10" s="129">
        <v>4650000</v>
      </c>
      <c r="F10" s="129">
        <v>4650000</v>
      </c>
      <c r="G10" s="129">
        <v>4650000</v>
      </c>
      <c r="H10" s="155"/>
      <c r="I10" s="155"/>
      <c r="J10" s="208" t="s">
        <v>1869</v>
      </c>
      <c r="K10"/>
      <c r="L10"/>
    </row>
    <row r="11" spans="1:12" ht="12.75" customHeight="1">
      <c r="A11" s="119">
        <v>7</v>
      </c>
      <c r="B11" s="474" t="s">
        <v>2082</v>
      </c>
      <c r="C11" s="357" t="s">
        <v>2016</v>
      </c>
      <c r="D11" s="131">
        <v>751000</v>
      </c>
      <c r="E11" s="126"/>
      <c r="F11" s="149"/>
      <c r="G11" s="149"/>
      <c r="H11" s="149"/>
      <c r="I11" s="149"/>
      <c r="J11" s="133" t="s">
        <v>2033</v>
      </c>
      <c r="K11"/>
      <c r="L11"/>
    </row>
    <row r="12" spans="1:12" ht="12.75" customHeight="1">
      <c r="A12" s="119">
        <v>8</v>
      </c>
      <c r="B12" s="123" t="s">
        <v>1819</v>
      </c>
      <c r="C12" s="53" t="s">
        <v>12</v>
      </c>
      <c r="D12" s="139">
        <v>1222000</v>
      </c>
      <c r="E12" s="1">
        <v>1222000</v>
      </c>
      <c r="F12" s="1">
        <v>1222000</v>
      </c>
      <c r="G12" s="1">
        <v>1222000</v>
      </c>
      <c r="H12" s="148"/>
      <c r="I12" s="148"/>
      <c r="J12" s="133" t="s">
        <v>1778</v>
      </c>
      <c r="K12"/>
      <c r="L12"/>
    </row>
    <row r="13" spans="1:12" ht="12.75" customHeight="1">
      <c r="A13" s="119">
        <v>9</v>
      </c>
      <c r="B13" s="21" t="s">
        <v>1724</v>
      </c>
      <c r="C13" s="201" t="s">
        <v>12</v>
      </c>
      <c r="D13" s="58">
        <v>130000</v>
      </c>
      <c r="E13" s="317"/>
      <c r="F13" s="317"/>
      <c r="G13" s="317"/>
      <c r="H13" s="317"/>
      <c r="I13" s="317"/>
      <c r="J13" s="38" t="s">
        <v>37</v>
      </c>
      <c r="L13"/>
    </row>
    <row r="14" spans="1:11" s="205" customFormat="1" ht="15">
      <c r="A14" s="150">
        <v>10</v>
      </c>
      <c r="B14" s="475" t="s">
        <v>137</v>
      </c>
      <c r="C14" s="93" t="s">
        <v>115</v>
      </c>
      <c r="D14" s="131">
        <v>4933530</v>
      </c>
      <c r="E14" s="132">
        <v>4933530</v>
      </c>
      <c r="F14" s="132">
        <v>4933530</v>
      </c>
      <c r="G14" s="141"/>
      <c r="H14" s="141"/>
      <c r="I14" s="141"/>
      <c r="J14" s="158" t="s">
        <v>1564</v>
      </c>
      <c r="K14" s="206"/>
    </row>
    <row r="15" spans="1:10" ht="12.75" customHeight="1">
      <c r="A15" s="150">
        <v>11</v>
      </c>
      <c r="B15" s="296" t="s">
        <v>1238</v>
      </c>
      <c r="C15" s="275" t="s">
        <v>14</v>
      </c>
      <c r="D15" s="55">
        <v>635000</v>
      </c>
      <c r="E15" s="278"/>
      <c r="F15" s="278"/>
      <c r="G15" s="277"/>
      <c r="H15" s="277"/>
      <c r="I15" s="277"/>
      <c r="J15" s="471" t="s">
        <v>37</v>
      </c>
    </row>
    <row r="16" spans="1:12" s="148" customFormat="1" ht="12.75" customHeight="1">
      <c r="A16" s="150">
        <v>12</v>
      </c>
      <c r="B16" s="21" t="s">
        <v>1717</v>
      </c>
      <c r="C16" s="201" t="s">
        <v>13</v>
      </c>
      <c r="D16" s="58">
        <v>2100000</v>
      </c>
      <c r="E16" s="231">
        <v>2100000</v>
      </c>
      <c r="F16" s="231">
        <v>2100000</v>
      </c>
      <c r="G16" s="231">
        <v>2100000</v>
      </c>
      <c r="H16" s="319"/>
      <c r="J16" s="38" t="s">
        <v>1112</v>
      </c>
      <c r="K16" s="249"/>
      <c r="L16" s="12"/>
    </row>
    <row r="17" spans="1:10" ht="12.75" customHeight="1">
      <c r="A17" s="150">
        <v>13</v>
      </c>
      <c r="B17" s="473" t="s">
        <v>2502</v>
      </c>
      <c r="C17" s="386" t="s">
        <v>22</v>
      </c>
      <c r="D17" s="338">
        <v>1030000</v>
      </c>
      <c r="E17" s="339">
        <v>1030000</v>
      </c>
      <c r="F17" s="339">
        <v>1030000</v>
      </c>
      <c r="G17" s="339">
        <v>1030000</v>
      </c>
      <c r="H17" s="339">
        <v>1030000</v>
      </c>
      <c r="I17" s="447"/>
      <c r="J17" s="448" t="s">
        <v>2503</v>
      </c>
    </row>
    <row r="18" spans="1:17" s="148" customFormat="1" ht="12.75">
      <c r="A18" s="150">
        <v>14</v>
      </c>
      <c r="B18" s="21" t="s">
        <v>894</v>
      </c>
      <c r="C18" s="245" t="s">
        <v>801</v>
      </c>
      <c r="D18" s="122">
        <v>1812750</v>
      </c>
      <c r="E18" s="126">
        <v>1812750</v>
      </c>
      <c r="F18" s="126">
        <v>1812750</v>
      </c>
      <c r="G18" s="244"/>
      <c r="H18" s="244"/>
      <c r="I18" s="244"/>
      <c r="J18" s="158" t="s">
        <v>1382</v>
      </c>
      <c r="K18" s="2"/>
      <c r="L18" s="12"/>
      <c r="M18" s="2"/>
      <c r="N18" s="2"/>
      <c r="O18" s="2"/>
      <c r="P18" s="2"/>
      <c r="Q18" s="2"/>
    </row>
    <row r="19" spans="1:17" s="148" customFormat="1" ht="12.75">
      <c r="A19" s="150">
        <v>15</v>
      </c>
      <c r="B19" s="473" t="s">
        <v>2516</v>
      </c>
      <c r="C19" s="386" t="s">
        <v>7</v>
      </c>
      <c r="D19" s="338">
        <v>165000</v>
      </c>
      <c r="E19" s="339">
        <v>165000</v>
      </c>
      <c r="F19" s="339">
        <v>165000</v>
      </c>
      <c r="G19" s="339">
        <v>165000</v>
      </c>
      <c r="H19" s="339">
        <v>165000</v>
      </c>
      <c r="I19" s="447"/>
      <c r="J19" s="448" t="s">
        <v>2517</v>
      </c>
      <c r="K19" s="2"/>
      <c r="L19" s="12"/>
      <c r="M19" s="2"/>
      <c r="N19" s="2"/>
      <c r="O19" s="2"/>
      <c r="P19" s="2"/>
      <c r="Q19" s="2"/>
    </row>
    <row r="20" spans="1:17" s="148" customFormat="1" ht="12.75">
      <c r="A20" s="150">
        <v>16</v>
      </c>
      <c r="B20" s="21" t="s">
        <v>889</v>
      </c>
      <c r="C20" s="247" t="s">
        <v>8</v>
      </c>
      <c r="D20" s="122">
        <v>7066280</v>
      </c>
      <c r="E20" s="126">
        <v>7066280</v>
      </c>
      <c r="F20" s="126">
        <v>7066280</v>
      </c>
      <c r="G20" s="250"/>
      <c r="H20" s="244"/>
      <c r="I20" s="244"/>
      <c r="J20" s="208" t="s">
        <v>2601</v>
      </c>
      <c r="K20" s="2"/>
      <c r="L20"/>
      <c r="M20" s="136"/>
      <c r="N20" s="136"/>
      <c r="O20" s="2"/>
      <c r="P20" s="2"/>
      <c r="Q20" s="2"/>
    </row>
    <row r="21" spans="1:10" s="148" customFormat="1" ht="12.75">
      <c r="A21" s="150">
        <v>17</v>
      </c>
      <c r="B21" s="209" t="s">
        <v>79</v>
      </c>
      <c r="C21" s="152" t="s">
        <v>11</v>
      </c>
      <c r="D21" s="131">
        <v>5379750</v>
      </c>
      <c r="E21" s="132">
        <v>5379750</v>
      </c>
      <c r="F21" s="132">
        <v>5379750</v>
      </c>
      <c r="G21" s="141"/>
      <c r="H21" s="141"/>
      <c r="I21" s="141"/>
      <c r="J21" s="158" t="s">
        <v>1871</v>
      </c>
    </row>
    <row r="22" spans="1:10" s="148" customFormat="1" ht="12.75">
      <c r="A22" s="150">
        <v>18</v>
      </c>
      <c r="B22" s="474" t="s">
        <v>1092</v>
      </c>
      <c r="C22" s="357" t="s">
        <v>2019</v>
      </c>
      <c r="D22" s="131">
        <v>1412000</v>
      </c>
      <c r="E22" s="132">
        <v>1412000</v>
      </c>
      <c r="F22" s="132">
        <v>1412000</v>
      </c>
      <c r="G22" s="149"/>
      <c r="H22" s="149"/>
      <c r="I22" s="149"/>
      <c r="J22" s="133" t="s">
        <v>2033</v>
      </c>
    </row>
    <row r="23" spans="1:11" s="148" customFormat="1" ht="12.75">
      <c r="A23" s="119">
        <v>19</v>
      </c>
      <c r="B23" s="62" t="s">
        <v>516</v>
      </c>
      <c r="C23" s="53" t="s">
        <v>18</v>
      </c>
      <c r="D23" s="139">
        <v>350000</v>
      </c>
      <c r="E23" s="140">
        <v>350000</v>
      </c>
      <c r="F23" s="149"/>
      <c r="G23" s="149"/>
      <c r="H23" s="149"/>
      <c r="I23" s="149"/>
      <c r="J23" s="154" t="s">
        <v>1929</v>
      </c>
      <c r="K23" s="120"/>
    </row>
    <row r="24" spans="1:16" s="148" customFormat="1" ht="12.75">
      <c r="A24" s="150">
        <v>20</v>
      </c>
      <c r="B24" s="62" t="s">
        <v>1337</v>
      </c>
      <c r="C24" s="53" t="s">
        <v>6</v>
      </c>
      <c r="D24" s="251">
        <v>1682596</v>
      </c>
      <c r="E24" s="151">
        <v>1682596</v>
      </c>
      <c r="F24" s="151">
        <v>1682596</v>
      </c>
      <c r="G24" s="151">
        <v>1682596</v>
      </c>
      <c r="H24" s="151">
        <v>1682596</v>
      </c>
      <c r="I24" s="151">
        <v>1682596</v>
      </c>
      <c r="J24" s="328" t="s">
        <v>2183</v>
      </c>
      <c r="K24"/>
      <c r="L24" s="12"/>
      <c r="M24" s="2"/>
      <c r="N24" s="2"/>
      <c r="O24" s="2"/>
      <c r="P24" s="2"/>
    </row>
    <row r="25" spans="1:10" ht="12.75" customHeight="1">
      <c r="A25" s="119">
        <v>21</v>
      </c>
      <c r="B25" s="296" t="s">
        <v>1235</v>
      </c>
      <c r="C25" s="275" t="s">
        <v>20</v>
      </c>
      <c r="D25" s="55">
        <v>1095000</v>
      </c>
      <c r="E25" s="63">
        <v>1095000</v>
      </c>
      <c r="F25" s="278"/>
      <c r="G25" s="281"/>
      <c r="H25" s="277"/>
      <c r="I25" s="277"/>
      <c r="J25" s="471" t="s">
        <v>37</v>
      </c>
    </row>
    <row r="26" spans="1:10" ht="12.75" customHeight="1">
      <c r="A26" s="119">
        <v>22</v>
      </c>
      <c r="B26" s="21" t="s">
        <v>890</v>
      </c>
      <c r="C26" s="247" t="s">
        <v>31</v>
      </c>
      <c r="D26" s="122">
        <v>1516500</v>
      </c>
      <c r="E26" s="126">
        <v>1516500</v>
      </c>
      <c r="F26" s="126">
        <v>1516500</v>
      </c>
      <c r="G26" s="126">
        <v>1516500</v>
      </c>
      <c r="H26" s="244"/>
      <c r="I26" s="244"/>
      <c r="J26" s="208" t="s">
        <v>1869</v>
      </c>
    </row>
    <row r="27" spans="1:10" ht="12.75" customHeight="1">
      <c r="A27" s="119">
        <v>23</v>
      </c>
      <c r="B27" s="123" t="s">
        <v>1818</v>
      </c>
      <c r="C27" s="53" t="s">
        <v>27</v>
      </c>
      <c r="D27" s="139">
        <v>555000</v>
      </c>
      <c r="E27" s="140">
        <v>555000</v>
      </c>
      <c r="F27" s="140">
        <v>555000</v>
      </c>
      <c r="G27" s="120"/>
      <c r="H27" s="148"/>
      <c r="I27" s="148"/>
      <c r="J27" s="133" t="s">
        <v>1778</v>
      </c>
    </row>
    <row r="28" spans="1:10" ht="12.75" customHeight="1">
      <c r="A28" s="119">
        <v>24</v>
      </c>
      <c r="B28" s="473" t="s">
        <v>2512</v>
      </c>
      <c r="C28" s="386" t="s">
        <v>16</v>
      </c>
      <c r="D28" s="338">
        <v>300000</v>
      </c>
      <c r="E28" s="394">
        <v>300000</v>
      </c>
      <c r="F28" s="394">
        <v>300000</v>
      </c>
      <c r="G28" s="394">
        <v>300000</v>
      </c>
      <c r="H28" s="339">
        <v>300000</v>
      </c>
      <c r="I28" s="447"/>
      <c r="J28" s="448" t="s">
        <v>2513</v>
      </c>
    </row>
    <row r="29" spans="1:11" s="176" customFormat="1" ht="12.75" customHeight="1">
      <c r="A29" s="119">
        <v>25</v>
      </c>
      <c r="B29" s="476" t="s">
        <v>335</v>
      </c>
      <c r="C29" s="121" t="s">
        <v>14</v>
      </c>
      <c r="D29" s="131">
        <v>1117000</v>
      </c>
      <c r="E29" s="149"/>
      <c r="F29" s="149"/>
      <c r="G29" s="149"/>
      <c r="H29" s="149"/>
      <c r="I29" s="149"/>
      <c r="J29" s="127" t="s">
        <v>1047</v>
      </c>
      <c r="K29"/>
    </row>
    <row r="30" spans="1:10" s="176" customFormat="1" ht="12.75" customHeight="1">
      <c r="A30" s="119">
        <v>26</v>
      </c>
      <c r="B30" s="475" t="s">
        <v>255</v>
      </c>
      <c r="C30" s="125" t="s">
        <v>12</v>
      </c>
      <c r="D30" s="131">
        <v>1354988</v>
      </c>
      <c r="E30" s="126">
        <v>4064964</v>
      </c>
      <c r="F30" s="149"/>
      <c r="G30" s="149"/>
      <c r="H30" s="149"/>
      <c r="I30" s="149"/>
      <c r="J30" s="127" t="s">
        <v>1479</v>
      </c>
    </row>
    <row r="31" spans="1:10" ht="12.75" customHeight="1">
      <c r="A31" s="119">
        <v>27</v>
      </c>
      <c r="B31" s="21" t="s">
        <v>891</v>
      </c>
      <c r="C31" s="247" t="s">
        <v>19</v>
      </c>
      <c r="D31" s="122">
        <v>8559750</v>
      </c>
      <c r="E31" s="126">
        <v>8559750</v>
      </c>
      <c r="F31" s="126">
        <v>8559750</v>
      </c>
      <c r="G31" s="126">
        <v>8559750</v>
      </c>
      <c r="H31" s="244"/>
      <c r="I31" s="244"/>
      <c r="J31" s="208" t="s">
        <v>1869</v>
      </c>
    </row>
    <row r="32" spans="1:11" ht="12.75" customHeight="1">
      <c r="A32" s="119">
        <v>28</v>
      </c>
      <c r="B32" s="62" t="s">
        <v>153</v>
      </c>
      <c r="C32" s="130" t="s">
        <v>393</v>
      </c>
      <c r="D32" s="131">
        <v>3800000</v>
      </c>
      <c r="E32" s="132">
        <v>3800000</v>
      </c>
      <c r="F32" s="132">
        <v>3800000</v>
      </c>
      <c r="G32" s="129"/>
      <c r="H32" s="129"/>
      <c r="I32" s="129"/>
      <c r="J32" s="158" t="s">
        <v>1406</v>
      </c>
      <c r="K32"/>
    </row>
    <row r="33" spans="1:10" ht="12.75" customHeight="1">
      <c r="A33" s="119">
        <v>29</v>
      </c>
      <c r="B33" s="21" t="s">
        <v>1719</v>
      </c>
      <c r="C33" s="201" t="s">
        <v>11</v>
      </c>
      <c r="D33" s="58">
        <v>695000</v>
      </c>
      <c r="E33" s="59">
        <v>695000</v>
      </c>
      <c r="F33" s="325"/>
      <c r="G33" s="325"/>
      <c r="H33" s="317"/>
      <c r="I33" s="317"/>
      <c r="J33" s="38" t="s">
        <v>37</v>
      </c>
    </row>
    <row r="34" spans="1:18" ht="12.75" customHeight="1">
      <c r="A34" s="119">
        <v>30</v>
      </c>
      <c r="B34" s="310" t="s">
        <v>1099</v>
      </c>
      <c r="C34" s="54" t="s">
        <v>27</v>
      </c>
      <c r="D34" s="139">
        <v>350000</v>
      </c>
      <c r="E34" s="140">
        <v>350000</v>
      </c>
      <c r="F34" s="132"/>
      <c r="G34" s="132"/>
      <c r="H34" s="11"/>
      <c r="I34" s="11"/>
      <c r="J34" s="133" t="s">
        <v>1083</v>
      </c>
      <c r="R34" s="148"/>
    </row>
    <row r="35" spans="1:10" s="136" customFormat="1" ht="12.75" customHeight="1">
      <c r="A35" s="119">
        <v>31</v>
      </c>
      <c r="B35" s="474" t="s">
        <v>2081</v>
      </c>
      <c r="C35" s="357" t="s">
        <v>2023</v>
      </c>
      <c r="D35" s="131">
        <v>350000</v>
      </c>
      <c r="E35" s="126">
        <v>350000</v>
      </c>
      <c r="F35" s="140">
        <v>350000</v>
      </c>
      <c r="G35" s="149"/>
      <c r="H35" s="149"/>
      <c r="I35" s="149"/>
      <c r="J35" s="133" t="s">
        <v>2033</v>
      </c>
    </row>
    <row r="36" spans="1:10" s="136" customFormat="1" ht="12.75" customHeight="1">
      <c r="A36" s="119">
        <v>32</v>
      </c>
      <c r="B36" s="21" t="s">
        <v>1723</v>
      </c>
      <c r="C36" s="201" t="s">
        <v>7</v>
      </c>
      <c r="D36" s="58">
        <v>811388</v>
      </c>
      <c r="E36" s="59">
        <v>811388</v>
      </c>
      <c r="F36" s="59">
        <v>811388</v>
      </c>
      <c r="G36" s="325"/>
      <c r="H36" s="317"/>
      <c r="I36" s="317"/>
      <c r="J36" s="208" t="s">
        <v>2601</v>
      </c>
    </row>
    <row r="37" spans="1:12" ht="12.75" customHeight="1">
      <c r="A37" s="119">
        <v>33</v>
      </c>
      <c r="B37" s="473" t="s">
        <v>2506</v>
      </c>
      <c r="C37" s="386" t="s">
        <v>801</v>
      </c>
      <c r="D37" s="338">
        <v>880000</v>
      </c>
      <c r="E37" s="339">
        <v>880000</v>
      </c>
      <c r="F37" s="339">
        <v>880000</v>
      </c>
      <c r="G37" s="339">
        <v>880000</v>
      </c>
      <c r="H37" s="339">
        <v>880000</v>
      </c>
      <c r="I37" s="447"/>
      <c r="J37" s="448" t="s">
        <v>2507</v>
      </c>
      <c r="L37"/>
    </row>
    <row r="38" spans="1:12" ht="12.75" customHeight="1">
      <c r="A38" s="119">
        <v>34</v>
      </c>
      <c r="B38" s="350" t="s">
        <v>1959</v>
      </c>
      <c r="C38" s="385" t="s">
        <v>8</v>
      </c>
      <c r="D38" s="348">
        <v>350000</v>
      </c>
      <c r="E38" s="349">
        <v>350000</v>
      </c>
      <c r="F38" s="349">
        <v>350000</v>
      </c>
      <c r="G38" s="349">
        <v>350000</v>
      </c>
      <c r="H38" s="349">
        <v>350000</v>
      </c>
      <c r="I38" s="349" t="s">
        <v>0</v>
      </c>
      <c r="J38" s="351" t="s">
        <v>2613</v>
      </c>
      <c r="L38"/>
    </row>
    <row r="39" spans="1:10" ht="12.75" customHeight="1">
      <c r="A39" s="119">
        <v>35</v>
      </c>
      <c r="B39" s="62" t="s">
        <v>528</v>
      </c>
      <c r="C39" s="53" t="s">
        <v>46</v>
      </c>
      <c r="D39" s="131">
        <v>3879664</v>
      </c>
      <c r="E39" s="132">
        <v>3879664</v>
      </c>
      <c r="F39" s="132">
        <v>3879664</v>
      </c>
      <c r="G39" s="440"/>
      <c r="H39" s="440"/>
      <c r="I39" s="440"/>
      <c r="J39" s="127" t="s">
        <v>2154</v>
      </c>
    </row>
    <row r="40" spans="1:10" s="148" customFormat="1" ht="12.75" customHeight="1">
      <c r="A40" s="119">
        <v>36</v>
      </c>
      <c r="B40" s="477" t="s">
        <v>1502</v>
      </c>
      <c r="C40" s="125" t="s">
        <v>8</v>
      </c>
      <c r="D40" s="131">
        <v>950000</v>
      </c>
      <c r="E40" s="132">
        <v>950000</v>
      </c>
      <c r="F40" s="149"/>
      <c r="G40" s="149"/>
      <c r="H40" s="149"/>
      <c r="I40" s="149"/>
      <c r="J40" s="158" t="s">
        <v>1490</v>
      </c>
    </row>
    <row r="41" spans="1:12" s="148" customFormat="1" ht="12.75">
      <c r="A41" s="119">
        <v>37</v>
      </c>
      <c r="B41" s="310" t="s">
        <v>627</v>
      </c>
      <c r="C41" s="201" t="s">
        <v>11</v>
      </c>
      <c r="D41" s="128">
        <v>420000</v>
      </c>
      <c r="E41" s="59">
        <v>420000</v>
      </c>
      <c r="F41" s="155"/>
      <c r="G41" s="155"/>
      <c r="H41" s="155"/>
      <c r="I41" s="155"/>
      <c r="J41" s="208" t="s">
        <v>1035</v>
      </c>
      <c r="K41" s="12"/>
      <c r="L41" s="12"/>
    </row>
    <row r="42" spans="1:10" ht="12.75" customHeight="1">
      <c r="A42" s="119">
        <v>38</v>
      </c>
      <c r="B42" s="21" t="s">
        <v>886</v>
      </c>
      <c r="C42" s="247" t="s">
        <v>27</v>
      </c>
      <c r="D42" s="122">
        <v>2305000</v>
      </c>
      <c r="E42" s="135">
        <v>2305000</v>
      </c>
      <c r="F42" s="422"/>
      <c r="G42" s="129"/>
      <c r="H42" s="129"/>
      <c r="I42" s="129"/>
      <c r="J42" s="154" t="s">
        <v>2149</v>
      </c>
    </row>
    <row r="43" spans="1:10" ht="12.75" customHeight="1">
      <c r="A43" s="119">
        <v>39</v>
      </c>
      <c r="B43" s="310" t="s">
        <v>122</v>
      </c>
      <c r="C43" s="121" t="s">
        <v>11</v>
      </c>
      <c r="D43" s="157">
        <v>5875459</v>
      </c>
      <c r="E43" s="147">
        <v>5875459</v>
      </c>
      <c r="F43" s="141"/>
      <c r="G43" s="132"/>
      <c r="H43" s="132"/>
      <c r="I43" s="132"/>
      <c r="J43" s="298" t="s">
        <v>2189</v>
      </c>
    </row>
    <row r="44" spans="1:12" ht="12.75" customHeight="1">
      <c r="A44" s="119">
        <v>40</v>
      </c>
      <c r="B44" s="473" t="s">
        <v>2514</v>
      </c>
      <c r="C44" s="386" t="s">
        <v>20</v>
      </c>
      <c r="D44" s="338">
        <v>180000</v>
      </c>
      <c r="E44" s="339">
        <v>180000</v>
      </c>
      <c r="F44" s="339">
        <v>180000</v>
      </c>
      <c r="G44" s="339">
        <v>180000</v>
      </c>
      <c r="H44" s="339">
        <v>180000</v>
      </c>
      <c r="I44" s="447"/>
      <c r="J44" s="448" t="s">
        <v>2515</v>
      </c>
      <c r="L44"/>
    </row>
    <row r="45" spans="1:10" ht="12.75" customHeight="1">
      <c r="A45" s="119">
        <v>41</v>
      </c>
      <c r="B45" s="221" t="s">
        <v>44</v>
      </c>
      <c r="C45" s="34" t="s">
        <v>8</v>
      </c>
      <c r="D45" s="128">
        <v>6592500</v>
      </c>
      <c r="E45" s="59"/>
      <c r="F45" s="59"/>
      <c r="G45" s="59"/>
      <c r="H45" s="59"/>
      <c r="I45" s="59"/>
      <c r="J45" s="468" t="s">
        <v>2602</v>
      </c>
    </row>
    <row r="46" spans="1:10" ht="12.75" customHeight="1">
      <c r="A46" s="119">
        <v>42</v>
      </c>
      <c r="B46" s="478" t="s">
        <v>1002</v>
      </c>
      <c r="C46" s="53" t="s">
        <v>13</v>
      </c>
      <c r="D46" s="131">
        <v>1676000</v>
      </c>
      <c r="E46" s="11">
        <v>1676000</v>
      </c>
      <c r="F46" s="11">
        <v>1676000</v>
      </c>
      <c r="G46" s="155"/>
      <c r="H46" s="155"/>
      <c r="I46" s="155"/>
      <c r="J46" s="133" t="s">
        <v>977</v>
      </c>
    </row>
    <row r="47" spans="1:10" ht="12.75" customHeight="1">
      <c r="A47" s="119">
        <v>43</v>
      </c>
      <c r="B47" s="62" t="s">
        <v>1004</v>
      </c>
      <c r="C47" s="53" t="s">
        <v>11</v>
      </c>
      <c r="D47" s="131">
        <v>3438188</v>
      </c>
      <c r="E47" s="282"/>
      <c r="F47" s="149"/>
      <c r="G47" s="155"/>
      <c r="H47" s="155"/>
      <c r="I47" s="155"/>
      <c r="J47" s="158" t="s">
        <v>1385</v>
      </c>
    </row>
    <row r="48" spans="1:16" ht="12.75" customHeight="1">
      <c r="A48" s="119">
        <v>44</v>
      </c>
      <c r="B48" s="123" t="s">
        <v>1820</v>
      </c>
      <c r="C48" s="53" t="s">
        <v>7</v>
      </c>
      <c r="D48" s="139">
        <v>350000</v>
      </c>
      <c r="E48" s="1">
        <v>350000</v>
      </c>
      <c r="F48" s="1">
        <v>350000</v>
      </c>
      <c r="G48" s="120"/>
      <c r="H48" s="120"/>
      <c r="I48" s="120"/>
      <c r="J48" s="133" t="s">
        <v>1778</v>
      </c>
      <c r="P48" s="111" t="s">
        <v>0</v>
      </c>
    </row>
    <row r="49" spans="1:10" ht="12.75" customHeight="1">
      <c r="A49" s="119">
        <v>45</v>
      </c>
      <c r="B49" s="473" t="s">
        <v>2510</v>
      </c>
      <c r="C49" s="386" t="s">
        <v>14</v>
      </c>
      <c r="D49" s="338">
        <v>310000</v>
      </c>
      <c r="E49" s="339">
        <v>310000</v>
      </c>
      <c r="F49" s="339">
        <v>310000</v>
      </c>
      <c r="G49" s="339">
        <v>310000</v>
      </c>
      <c r="H49" s="339">
        <v>310000</v>
      </c>
      <c r="I49" s="447"/>
      <c r="J49" s="448" t="s">
        <v>2511</v>
      </c>
    </row>
    <row r="50" spans="1:10" ht="12.75" customHeight="1">
      <c r="A50" s="119">
        <v>46</v>
      </c>
      <c r="B50" s="21" t="s">
        <v>1718</v>
      </c>
      <c r="C50" s="201" t="s">
        <v>7</v>
      </c>
      <c r="D50" s="58">
        <v>1220000</v>
      </c>
      <c r="E50" s="231">
        <v>1220000</v>
      </c>
      <c r="F50" s="231">
        <v>1220000</v>
      </c>
      <c r="G50" s="317"/>
      <c r="H50" s="317"/>
      <c r="I50" s="317"/>
      <c r="J50" s="38" t="s">
        <v>37</v>
      </c>
    </row>
    <row r="51" spans="1:10" ht="12.75" customHeight="1">
      <c r="A51" s="119">
        <v>47</v>
      </c>
      <c r="B51" s="40" t="s">
        <v>1236</v>
      </c>
      <c r="C51" s="275" t="s">
        <v>13</v>
      </c>
      <c r="D51" s="55">
        <v>895000</v>
      </c>
      <c r="E51" s="276"/>
      <c r="F51" s="276"/>
      <c r="G51" s="277"/>
      <c r="H51" s="277"/>
      <c r="I51" s="277"/>
      <c r="J51" s="471" t="s">
        <v>37</v>
      </c>
    </row>
    <row r="52" spans="1:10" ht="12.75" customHeight="1">
      <c r="A52" s="119">
        <v>48</v>
      </c>
      <c r="B52" s="62" t="s">
        <v>514</v>
      </c>
      <c r="C52" s="53" t="s">
        <v>16</v>
      </c>
      <c r="D52" s="139">
        <v>1565156</v>
      </c>
      <c r="E52" s="140">
        <v>1565156</v>
      </c>
      <c r="F52" s="140">
        <v>1565156</v>
      </c>
      <c r="G52" s="140">
        <v>1565156</v>
      </c>
      <c r="H52" s="240"/>
      <c r="I52" s="240"/>
      <c r="J52" s="208" t="s">
        <v>2603</v>
      </c>
    </row>
    <row r="53" spans="1:10" ht="12.75" customHeight="1">
      <c r="A53" s="119">
        <v>49</v>
      </c>
      <c r="B53" s="213" t="s">
        <v>469</v>
      </c>
      <c r="C53" s="201" t="s">
        <v>7</v>
      </c>
      <c r="D53" s="139">
        <v>2590000</v>
      </c>
      <c r="E53" s="162"/>
      <c r="F53" s="162"/>
      <c r="G53" s="155"/>
      <c r="H53" s="155"/>
      <c r="I53" s="155"/>
      <c r="J53" s="158" t="s">
        <v>1119</v>
      </c>
    </row>
    <row r="54" spans="1:10" ht="12.75" customHeight="1">
      <c r="A54" s="119">
        <v>50</v>
      </c>
      <c r="B54" s="473" t="s">
        <v>2504</v>
      </c>
      <c r="C54" s="386" t="s">
        <v>12</v>
      </c>
      <c r="D54" s="338">
        <v>930000</v>
      </c>
      <c r="E54" s="339">
        <v>930000</v>
      </c>
      <c r="F54" s="339">
        <v>930000</v>
      </c>
      <c r="G54" s="339">
        <v>930000</v>
      </c>
      <c r="H54" s="339">
        <v>930000</v>
      </c>
      <c r="I54" s="447"/>
      <c r="J54" s="448" t="s">
        <v>2505</v>
      </c>
    </row>
    <row r="55" spans="1:10" ht="12.75" customHeight="1">
      <c r="A55" s="119">
        <v>51</v>
      </c>
      <c r="B55" s="310" t="s">
        <v>629</v>
      </c>
      <c r="C55" s="201" t="s">
        <v>16</v>
      </c>
      <c r="D55" s="128">
        <v>5227125</v>
      </c>
      <c r="E55" s="129">
        <v>5227125</v>
      </c>
      <c r="F55" s="129">
        <v>5227125</v>
      </c>
      <c r="G55" s="155"/>
      <c r="H55" s="155"/>
      <c r="I55" s="155"/>
      <c r="J55" s="158" t="s">
        <v>1382</v>
      </c>
    </row>
    <row r="56" spans="1:10" ht="12.75" customHeight="1">
      <c r="A56" s="119">
        <v>52</v>
      </c>
      <c r="B56" s="21" t="s">
        <v>1721</v>
      </c>
      <c r="C56" s="201" t="s">
        <v>1179</v>
      </c>
      <c r="D56" s="58">
        <v>485000</v>
      </c>
      <c r="E56" s="231">
        <v>485000</v>
      </c>
      <c r="F56" s="317"/>
      <c r="G56" s="317"/>
      <c r="H56" s="317"/>
      <c r="I56" s="317"/>
      <c r="J56" s="38" t="s">
        <v>37</v>
      </c>
    </row>
    <row r="57" spans="1:12" s="148" customFormat="1" ht="12.75">
      <c r="A57" s="119">
        <v>53</v>
      </c>
      <c r="B57" s="62" t="s">
        <v>1791</v>
      </c>
      <c r="C57" s="130" t="s">
        <v>21</v>
      </c>
      <c r="D57" s="139">
        <v>1301000</v>
      </c>
      <c r="E57" s="1">
        <v>1301000</v>
      </c>
      <c r="F57" s="2"/>
      <c r="J57" s="133" t="s">
        <v>2130</v>
      </c>
      <c r="K57" s="12"/>
      <c r="L57" s="12" t="s">
        <v>0</v>
      </c>
    </row>
    <row r="58" spans="1:12" s="148" customFormat="1" ht="12.75">
      <c r="A58" s="119">
        <v>54</v>
      </c>
      <c r="B58" s="477" t="s">
        <v>258</v>
      </c>
      <c r="C58" s="125" t="s">
        <v>7</v>
      </c>
      <c r="D58" s="131">
        <v>2583523</v>
      </c>
      <c r="E58" s="132">
        <v>2583523</v>
      </c>
      <c r="F58" s="138"/>
      <c r="G58" s="155"/>
      <c r="H58" s="155"/>
      <c r="I58" s="155"/>
      <c r="J58" s="208" t="s">
        <v>1872</v>
      </c>
      <c r="K58" s="12"/>
      <c r="L58" s="12" t="s">
        <v>0</v>
      </c>
    </row>
    <row r="59" spans="1:12" s="148" customFormat="1" ht="12.75">
      <c r="A59" s="119">
        <v>55</v>
      </c>
      <c r="B59" s="40" t="s">
        <v>1233</v>
      </c>
      <c r="C59" s="273" t="s">
        <v>7</v>
      </c>
      <c r="D59" s="55">
        <v>2760000</v>
      </c>
      <c r="E59" s="20">
        <v>2760000</v>
      </c>
      <c r="F59" s="20">
        <v>2760000</v>
      </c>
      <c r="G59" s="274"/>
      <c r="H59" s="155"/>
      <c r="I59" s="155"/>
      <c r="J59" s="471" t="s">
        <v>1113</v>
      </c>
      <c r="K59" s="12"/>
      <c r="L59" s="12" t="s">
        <v>0</v>
      </c>
    </row>
    <row r="60" spans="1:10" ht="12.75" customHeight="1">
      <c r="A60" s="119">
        <v>56</v>
      </c>
      <c r="B60" s="21" t="s">
        <v>1725</v>
      </c>
      <c r="C60" s="201" t="s">
        <v>21</v>
      </c>
      <c r="D60" s="58">
        <v>80000</v>
      </c>
      <c r="E60" s="317"/>
      <c r="F60" s="317"/>
      <c r="G60" s="317"/>
      <c r="H60" s="317"/>
      <c r="I60" s="317"/>
      <c r="J60" s="38" t="s">
        <v>37</v>
      </c>
    </row>
    <row r="61" spans="1:11" s="205" customFormat="1" ht="12.75" customHeight="1">
      <c r="A61" s="119">
        <v>57</v>
      </c>
      <c r="B61" s="21" t="s">
        <v>887</v>
      </c>
      <c r="C61" s="245" t="s">
        <v>16</v>
      </c>
      <c r="D61" s="122">
        <v>1645000</v>
      </c>
      <c r="E61" s="135">
        <v>1645000</v>
      </c>
      <c r="F61" s="423">
        <v>3290000</v>
      </c>
      <c r="G61" s="155"/>
      <c r="H61" s="155"/>
      <c r="I61" s="155"/>
      <c r="J61" s="403" t="s">
        <v>2148</v>
      </c>
      <c r="K61" s="206"/>
    </row>
    <row r="62" spans="1:11" s="205" customFormat="1" ht="12.75" customHeight="1">
      <c r="A62" s="211">
        <v>58</v>
      </c>
      <c r="B62" s="473" t="s">
        <v>2518</v>
      </c>
      <c r="C62" s="386" t="s">
        <v>8</v>
      </c>
      <c r="D62" s="338">
        <v>165000</v>
      </c>
      <c r="E62" s="339">
        <v>165000</v>
      </c>
      <c r="F62" s="339">
        <v>165000</v>
      </c>
      <c r="G62" s="339">
        <v>165000</v>
      </c>
      <c r="H62" s="339">
        <v>165000</v>
      </c>
      <c r="I62" s="447"/>
      <c r="J62" s="448" t="s">
        <v>2519</v>
      </c>
      <c r="K62" s="206"/>
    </row>
    <row r="63" spans="1:11" s="470" customFormat="1" ht="12.75" customHeight="1">
      <c r="A63" s="119">
        <v>59</v>
      </c>
      <c r="B63" s="479" t="s">
        <v>1722</v>
      </c>
      <c r="C63" s="334" t="s">
        <v>16</v>
      </c>
      <c r="D63" s="338">
        <v>2609250</v>
      </c>
      <c r="E63" s="394">
        <v>2609250</v>
      </c>
      <c r="F63" s="394">
        <v>2609250</v>
      </c>
      <c r="G63" s="394">
        <v>2609250</v>
      </c>
      <c r="H63" s="394">
        <v>2609250</v>
      </c>
      <c r="I63" s="340"/>
      <c r="J63" s="73" t="s">
        <v>2604</v>
      </c>
      <c r="K63" s="469"/>
    </row>
    <row r="64" spans="1:10" ht="12.75" customHeight="1">
      <c r="A64" s="119">
        <v>60</v>
      </c>
      <c r="B64" s="62" t="s">
        <v>707</v>
      </c>
      <c r="C64" s="53" t="s">
        <v>16</v>
      </c>
      <c r="D64" s="131">
        <v>1109000</v>
      </c>
      <c r="E64" s="466"/>
      <c r="F64" s="466"/>
      <c r="G64" s="466"/>
      <c r="H64" s="466"/>
      <c r="I64" s="439"/>
      <c r="J64" s="158" t="s">
        <v>1564</v>
      </c>
    </row>
    <row r="65" spans="1:10" s="94" customFormat="1" ht="12.75" customHeight="1">
      <c r="A65" s="119">
        <v>61</v>
      </c>
      <c r="B65" s="40" t="s">
        <v>1237</v>
      </c>
      <c r="C65" s="275" t="s">
        <v>22</v>
      </c>
      <c r="D65" s="55">
        <v>1314101</v>
      </c>
      <c r="E65" s="63">
        <v>1314101</v>
      </c>
      <c r="F65" s="63">
        <v>1314101</v>
      </c>
      <c r="G65" s="63">
        <v>1314101</v>
      </c>
      <c r="H65" s="155"/>
      <c r="I65" s="155"/>
      <c r="J65" s="208" t="s">
        <v>2603</v>
      </c>
    </row>
    <row r="66" spans="1:18" s="148" customFormat="1" ht="12.75" customHeight="1">
      <c r="A66" s="119">
        <v>62</v>
      </c>
      <c r="B66" s="209" t="s">
        <v>158</v>
      </c>
      <c r="C66" s="152" t="s">
        <v>13</v>
      </c>
      <c r="D66" s="55">
        <v>5800000</v>
      </c>
      <c r="E66" s="63">
        <v>5800000</v>
      </c>
      <c r="F66" s="63" t="s">
        <v>0</v>
      </c>
      <c r="G66" s="155"/>
      <c r="H66" s="155"/>
      <c r="I66" s="155"/>
      <c r="J66" s="158" t="s">
        <v>784</v>
      </c>
      <c r="K66" s="136"/>
      <c r="L66" s="136"/>
      <c r="M66" s="136"/>
      <c r="N66" s="136"/>
      <c r="O66" s="136"/>
      <c r="P66" s="136"/>
      <c r="Q66" s="136"/>
      <c r="R66" s="136"/>
    </row>
    <row r="67" spans="1:11" ht="12.75" customHeight="1">
      <c r="A67" s="119">
        <v>63</v>
      </c>
      <c r="B67" s="62" t="s">
        <v>376</v>
      </c>
      <c r="C67" s="130" t="s">
        <v>14</v>
      </c>
      <c r="D67" s="58">
        <v>3737869</v>
      </c>
      <c r="E67" s="59">
        <v>3737869</v>
      </c>
      <c r="F67" s="59">
        <v>3737869</v>
      </c>
      <c r="G67" s="155"/>
      <c r="H67" s="155"/>
      <c r="I67" s="155"/>
      <c r="J67" s="208" t="s">
        <v>1873</v>
      </c>
      <c r="K67"/>
    </row>
    <row r="68" spans="1:10" s="136" customFormat="1" ht="12.75" customHeight="1">
      <c r="A68" s="119">
        <v>64</v>
      </c>
      <c r="B68" s="161" t="s">
        <v>1234</v>
      </c>
      <c r="C68" s="273" t="s">
        <v>19</v>
      </c>
      <c r="D68" s="55">
        <v>2580000</v>
      </c>
      <c r="E68" s="20">
        <v>2580000</v>
      </c>
      <c r="F68" s="20">
        <v>2580000</v>
      </c>
      <c r="G68" s="274"/>
      <c r="H68" s="155"/>
      <c r="I68" s="155"/>
      <c r="J68" s="471" t="s">
        <v>1113</v>
      </c>
    </row>
    <row r="69" spans="1:18" s="136" customFormat="1" ht="12.75" customHeight="1">
      <c r="A69" s="119">
        <v>65</v>
      </c>
      <c r="B69" s="21" t="s">
        <v>1720</v>
      </c>
      <c r="C69" s="201" t="s">
        <v>12</v>
      </c>
      <c r="D69" s="58">
        <v>685000</v>
      </c>
      <c r="E69" s="231">
        <v>685000</v>
      </c>
      <c r="F69" s="317"/>
      <c r="G69" s="317"/>
      <c r="H69" s="317"/>
      <c r="I69" s="317"/>
      <c r="J69" s="38" t="s">
        <v>37</v>
      </c>
      <c r="K69" s="148"/>
      <c r="L69" s="134"/>
      <c r="M69" s="134"/>
      <c r="N69" s="111"/>
      <c r="O69" s="111"/>
      <c r="P69" s="111"/>
      <c r="Q69" s="111"/>
      <c r="R69" s="111"/>
    </row>
    <row r="70" spans="1:18" s="136" customFormat="1" ht="12.75" customHeight="1">
      <c r="A70" s="119">
        <v>66</v>
      </c>
      <c r="B70" s="21" t="s">
        <v>1614</v>
      </c>
      <c r="C70" s="201" t="s">
        <v>19</v>
      </c>
      <c r="D70" s="58">
        <v>1984200</v>
      </c>
      <c r="E70" s="59">
        <v>1984200</v>
      </c>
      <c r="F70" s="59">
        <v>1984200</v>
      </c>
      <c r="G70" s="59">
        <v>1984200</v>
      </c>
      <c r="H70" s="59">
        <v>1984200</v>
      </c>
      <c r="I70" s="317"/>
      <c r="J70" s="38" t="s">
        <v>2144</v>
      </c>
      <c r="K70" s="148"/>
      <c r="L70" s="134"/>
      <c r="M70" s="134"/>
      <c r="N70" s="148"/>
      <c r="O70" s="148"/>
      <c r="P70" s="148"/>
      <c r="Q70" s="148"/>
      <c r="R70" s="148"/>
    </row>
    <row r="71" spans="1:10" s="120" customFormat="1" ht="12.75" customHeight="1">
      <c r="A71" s="119">
        <v>67</v>
      </c>
      <c r="B71" s="62" t="s">
        <v>62</v>
      </c>
      <c r="C71" s="145" t="s">
        <v>15</v>
      </c>
      <c r="D71" s="128">
        <v>2607875</v>
      </c>
      <c r="E71" s="129">
        <v>2607875</v>
      </c>
      <c r="F71" s="129">
        <v>2607875</v>
      </c>
      <c r="G71" s="129">
        <v>2607875</v>
      </c>
      <c r="H71" s="129"/>
      <c r="I71" s="129"/>
      <c r="J71" s="158" t="s">
        <v>1383</v>
      </c>
    </row>
    <row r="72" spans="1:10" s="136" customFormat="1" ht="12.75" customHeight="1">
      <c r="A72" s="163"/>
      <c r="B72" s="74"/>
      <c r="C72" s="179"/>
      <c r="D72" s="162"/>
      <c r="E72" s="162"/>
      <c r="F72" s="162"/>
      <c r="G72" s="162"/>
      <c r="H72" s="162"/>
      <c r="I72" s="162"/>
      <c r="J72" s="158"/>
    </row>
    <row r="73" spans="1:10" s="136" customFormat="1" ht="12.75" customHeight="1">
      <c r="A73" s="163"/>
      <c r="B73" s="87" t="s">
        <v>931</v>
      </c>
      <c r="C73" s="167"/>
      <c r="D73" s="168" t="s">
        <v>0</v>
      </c>
      <c r="E73" s="168">
        <f>SUM(E5:E72)</f>
        <v>118958030</v>
      </c>
      <c r="F73" s="168">
        <f>SUM(F5:F72)</f>
        <v>90042784</v>
      </c>
      <c r="G73" s="168">
        <f>SUM(G5:G72)</f>
        <v>34551428</v>
      </c>
      <c r="H73" s="168">
        <f>SUM(H5:H72)</f>
        <v>11016046</v>
      </c>
      <c r="I73" s="168">
        <f>SUM(I5:I72)</f>
        <v>1682596</v>
      </c>
      <c r="J73" s="81"/>
    </row>
    <row r="74" spans="1:11" s="148" customFormat="1" ht="12.75" customHeight="1">
      <c r="A74" s="163"/>
      <c r="B74" s="88"/>
      <c r="C74" s="171"/>
      <c r="D74" s="172"/>
      <c r="E74" s="172"/>
      <c r="F74" s="172"/>
      <c r="G74" s="172"/>
      <c r="H74" s="172"/>
      <c r="I74" s="172"/>
      <c r="J74" s="198"/>
      <c r="K74" s="111"/>
    </row>
    <row r="75" spans="1:18" s="148" customFormat="1" ht="12.75" customHeight="1">
      <c r="A75" s="163"/>
      <c r="B75" s="480" t="s">
        <v>29</v>
      </c>
      <c r="C75" s="174"/>
      <c r="D75" s="175"/>
      <c r="E75" s="175"/>
      <c r="F75" s="175"/>
      <c r="G75" s="175"/>
      <c r="H75" s="175"/>
      <c r="I75" s="175"/>
      <c r="J75" s="198"/>
      <c r="K75" s="136"/>
      <c r="L75" s="136"/>
      <c r="M75" s="136"/>
      <c r="N75" s="136"/>
      <c r="O75" s="136"/>
      <c r="P75" s="136"/>
      <c r="Q75" s="136"/>
      <c r="R75" s="136"/>
    </row>
    <row r="76" spans="1:11" s="136" customFormat="1" ht="12.75" customHeight="1">
      <c r="A76" s="163"/>
      <c r="B76" s="476" t="s">
        <v>285</v>
      </c>
      <c r="C76" s="262"/>
      <c r="D76" s="131">
        <v>1380678</v>
      </c>
      <c r="E76" s="132">
        <v>345170</v>
      </c>
      <c r="F76" s="132" t="s">
        <v>0</v>
      </c>
      <c r="G76" s="132" t="s">
        <v>0</v>
      </c>
      <c r="H76" s="132"/>
      <c r="I76" s="132"/>
      <c r="J76" s="133" t="s">
        <v>753</v>
      </c>
      <c r="K76"/>
    </row>
    <row r="77" spans="2:10" ht="12.75" customHeight="1">
      <c r="B77" s="21" t="s">
        <v>892</v>
      </c>
      <c r="C77" s="262"/>
      <c r="D77" s="55">
        <v>489375</v>
      </c>
      <c r="E77" s="63">
        <v>122344</v>
      </c>
      <c r="F77" s="63">
        <v>122344</v>
      </c>
      <c r="G77" s="246"/>
      <c r="H77" s="246"/>
      <c r="I77" s="246"/>
      <c r="J77" s="133" t="s">
        <v>1488</v>
      </c>
    </row>
    <row r="78" spans="1:11" s="120" customFormat="1" ht="12.75" customHeight="1">
      <c r="A78" s="163"/>
      <c r="B78" s="123" t="s">
        <v>1465</v>
      </c>
      <c r="C78" s="163"/>
      <c r="D78" s="131">
        <v>350000</v>
      </c>
      <c r="E78" s="11">
        <v>87500</v>
      </c>
      <c r="F78" s="11">
        <v>87500</v>
      </c>
      <c r="G78" s="11">
        <v>87500</v>
      </c>
      <c r="H78" s="11"/>
      <c r="I78" s="11"/>
      <c r="J78" s="154" t="s">
        <v>1510</v>
      </c>
      <c r="K78"/>
    </row>
    <row r="79" spans="1:10" s="120" customFormat="1" ht="12.75" customHeight="1">
      <c r="A79" s="163"/>
      <c r="B79" s="62" t="s">
        <v>699</v>
      </c>
      <c r="C79" s="262"/>
      <c r="D79" s="131">
        <v>2188000</v>
      </c>
      <c r="E79" s="132">
        <v>547000</v>
      </c>
      <c r="F79" s="132" t="s">
        <v>0</v>
      </c>
      <c r="G79" s="132" t="s">
        <v>0</v>
      </c>
      <c r="H79" s="132"/>
      <c r="I79" s="132"/>
      <c r="J79" s="133" t="s">
        <v>1082</v>
      </c>
    </row>
    <row r="80" spans="1:11" s="148" customFormat="1" ht="12.75" customHeight="1">
      <c r="A80" s="163"/>
      <c r="B80" s="476" t="s">
        <v>338</v>
      </c>
      <c r="C80" s="262"/>
      <c r="D80" s="131">
        <v>2212345</v>
      </c>
      <c r="E80" s="132">
        <v>553086</v>
      </c>
      <c r="F80" s="346"/>
      <c r="G80" s="346"/>
      <c r="H80" s="346"/>
      <c r="I80" s="412"/>
      <c r="J80" s="133" t="s">
        <v>1488</v>
      </c>
      <c r="K80" s="111"/>
    </row>
    <row r="81" spans="1:11" s="148" customFormat="1" ht="12.75" customHeight="1">
      <c r="A81" s="163"/>
      <c r="B81" s="62" t="s">
        <v>740</v>
      </c>
      <c r="C81" s="262"/>
      <c r="D81" s="131">
        <v>621000</v>
      </c>
      <c r="E81" s="11">
        <v>155250</v>
      </c>
      <c r="F81" s="11" t="s">
        <v>0</v>
      </c>
      <c r="G81" s="11" t="s">
        <v>0</v>
      </c>
      <c r="H81" s="11"/>
      <c r="I81" s="11"/>
      <c r="J81" s="133" t="s">
        <v>1082</v>
      </c>
      <c r="K81" s="134"/>
    </row>
    <row r="82" spans="1:12" s="148" customFormat="1" ht="12.75" customHeight="1">
      <c r="A82" s="163"/>
      <c r="B82" s="310" t="s">
        <v>1509</v>
      </c>
      <c r="C82" s="163"/>
      <c r="D82" s="139">
        <v>350000</v>
      </c>
      <c r="E82" s="140">
        <v>87500</v>
      </c>
      <c r="F82" s="140">
        <v>87500</v>
      </c>
      <c r="G82" s="155"/>
      <c r="H82" s="155"/>
      <c r="I82" s="155"/>
      <c r="J82" s="133" t="s">
        <v>2091</v>
      </c>
      <c r="K82" s="111"/>
      <c r="L82" s="111"/>
    </row>
    <row r="83" spans="1:12" s="120" customFormat="1" ht="12.75" customHeight="1">
      <c r="A83" s="163"/>
      <c r="B83" s="62" t="s">
        <v>1003</v>
      </c>
      <c r="C83" s="262"/>
      <c r="D83" s="131">
        <v>1058000</v>
      </c>
      <c r="E83" s="11">
        <v>264500</v>
      </c>
      <c r="F83" s="12"/>
      <c r="G83" s="155"/>
      <c r="H83" s="155"/>
      <c r="I83" s="155"/>
      <c r="J83" s="158" t="s">
        <v>2007</v>
      </c>
      <c r="K83" s="148"/>
      <c r="L83" s="111"/>
    </row>
    <row r="84" spans="1:10" s="136" customFormat="1" ht="12.75" customHeight="1">
      <c r="A84" s="111"/>
      <c r="B84" s="75" t="s">
        <v>47</v>
      </c>
      <c r="C84" s="262"/>
      <c r="D84" s="131">
        <v>11197103</v>
      </c>
      <c r="E84" s="132">
        <v>2799276</v>
      </c>
      <c r="F84" s="132" t="s">
        <v>0</v>
      </c>
      <c r="G84" s="155"/>
      <c r="H84" s="155"/>
      <c r="I84" s="155"/>
      <c r="J84" s="158" t="s">
        <v>2007</v>
      </c>
    </row>
    <row r="85" spans="1:11" s="134" customFormat="1" ht="12.75" customHeight="1">
      <c r="A85" s="111"/>
      <c r="B85" s="40" t="s">
        <v>32</v>
      </c>
      <c r="C85" s="262"/>
      <c r="D85" s="55">
        <v>4300000</v>
      </c>
      <c r="E85" s="63">
        <v>1075000</v>
      </c>
      <c r="F85" s="63" t="s">
        <v>0</v>
      </c>
      <c r="G85" s="63" t="s">
        <v>0</v>
      </c>
      <c r="H85" s="63"/>
      <c r="I85" s="63"/>
      <c r="J85" s="133" t="s">
        <v>1104</v>
      </c>
      <c r="K85" s="111"/>
    </row>
    <row r="86" spans="1:10" s="288" customFormat="1" ht="12.75" customHeight="1">
      <c r="A86" s="111"/>
      <c r="B86" s="74"/>
      <c r="C86" s="179"/>
      <c r="D86" s="162"/>
      <c r="E86" s="162"/>
      <c r="F86" s="162"/>
      <c r="G86" s="162"/>
      <c r="H86" s="162"/>
      <c r="I86" s="162"/>
      <c r="J86" s="158"/>
    </row>
    <row r="87" spans="1:10" s="294" customFormat="1" ht="12.75" customHeight="1">
      <c r="A87" s="163"/>
      <c r="B87" s="87" t="s">
        <v>932</v>
      </c>
      <c r="C87" s="167"/>
      <c r="D87" s="168" t="s">
        <v>0</v>
      </c>
      <c r="E87" s="168">
        <f>SUM(E76:E86)</f>
        <v>6036626</v>
      </c>
      <c r="F87" s="168">
        <f>SUM(F76:F86)</f>
        <v>297344</v>
      </c>
      <c r="G87" s="168">
        <f>SUM(G76:G86)</f>
        <v>87500</v>
      </c>
      <c r="H87" s="168">
        <f>SUM(H76:H86)</f>
        <v>0</v>
      </c>
      <c r="I87" s="168">
        <f>SUM(I76:I86)</f>
        <v>0</v>
      </c>
      <c r="J87" s="81"/>
    </row>
    <row r="88" spans="1:11" s="294" customFormat="1" ht="12.75" customHeight="1">
      <c r="A88" s="163"/>
      <c r="B88" s="88"/>
      <c r="C88" s="171"/>
      <c r="D88" s="172"/>
      <c r="E88" s="172"/>
      <c r="F88" s="172"/>
      <c r="G88" s="172"/>
      <c r="H88" s="172"/>
      <c r="I88" s="172"/>
      <c r="J88" s="82"/>
      <c r="K88" s="288"/>
    </row>
    <row r="89" spans="2:14" ht="12.75" customHeight="1">
      <c r="B89" s="480" t="s">
        <v>24</v>
      </c>
      <c r="C89" s="174"/>
      <c r="D89" s="175"/>
      <c r="E89" s="175"/>
      <c r="F89" s="175"/>
      <c r="G89" s="175"/>
      <c r="H89" s="175"/>
      <c r="I89" s="175"/>
      <c r="J89" s="82"/>
      <c r="K89" s="148"/>
      <c r="L89" s="148"/>
      <c r="M89" s="148"/>
      <c r="N89" s="148"/>
    </row>
    <row r="90" spans="1:11" s="134" customFormat="1" ht="12.75" customHeight="1">
      <c r="A90" s="163"/>
      <c r="B90" s="123" t="s">
        <v>1819</v>
      </c>
      <c r="C90" s="111"/>
      <c r="D90" s="131">
        <v>2515000</v>
      </c>
      <c r="E90" s="6">
        <v>2766500</v>
      </c>
      <c r="F90" s="6"/>
      <c r="G90" s="6"/>
      <c r="H90" s="148"/>
      <c r="I90" s="148"/>
      <c r="J90" s="82"/>
      <c r="K90" s="111"/>
    </row>
    <row r="91" spans="2:11" ht="12.75" customHeight="1">
      <c r="B91" s="123" t="s">
        <v>1818</v>
      </c>
      <c r="C91" s="111"/>
      <c r="D91" s="131">
        <v>1215000</v>
      </c>
      <c r="E91" s="6">
        <v>1336500</v>
      </c>
      <c r="F91" s="6"/>
      <c r="G91" s="148"/>
      <c r="H91" s="148"/>
      <c r="I91" s="148"/>
      <c r="J91" s="82"/>
      <c r="K91" s="2"/>
    </row>
    <row r="92" spans="1:12" s="134" customFormat="1" ht="12.75" customHeight="1">
      <c r="A92" s="163"/>
      <c r="B92" s="123" t="s">
        <v>1820</v>
      </c>
      <c r="C92" s="111"/>
      <c r="D92" s="131">
        <v>2515000</v>
      </c>
      <c r="E92" s="6">
        <v>2642103</v>
      </c>
      <c r="F92" s="6"/>
      <c r="G92" s="120"/>
      <c r="H92" s="120"/>
      <c r="I92" s="120"/>
      <c r="J92" s="82"/>
      <c r="K92" s="148"/>
      <c r="L92" s="148"/>
    </row>
    <row r="93" spans="2:18" ht="12.75" customHeight="1">
      <c r="B93" s="74"/>
      <c r="C93" s="179"/>
      <c r="D93" s="162"/>
      <c r="E93" s="2"/>
      <c r="F93" s="2"/>
      <c r="G93" s="2"/>
      <c r="H93" s="2"/>
      <c r="I93" s="2"/>
      <c r="J93" s="82"/>
      <c r="O93" s="184"/>
      <c r="P93" s="184"/>
      <c r="Q93" s="184"/>
      <c r="R93" s="184"/>
    </row>
    <row r="94" spans="2:12" ht="12.75" customHeight="1">
      <c r="B94" s="87" t="s">
        <v>934</v>
      </c>
      <c r="C94" s="167"/>
      <c r="D94" s="168" t="s">
        <v>0</v>
      </c>
      <c r="E94" s="168">
        <f>SUM(E90:E93)</f>
        <v>6745103</v>
      </c>
      <c r="F94" s="168">
        <f>SUM(F90:F93)</f>
        <v>0</v>
      </c>
      <c r="G94" s="168">
        <f>SUM(G90:G93)</f>
        <v>0</v>
      </c>
      <c r="H94" s="168">
        <f>SUM(H90:H93)</f>
        <v>0</v>
      </c>
      <c r="I94" s="168">
        <f>SUM(I90:I93)</f>
        <v>0</v>
      </c>
      <c r="J94" s="82"/>
      <c r="K94" s="176"/>
      <c r="L94" s="148"/>
    </row>
    <row r="95" spans="2:10" ht="12.75" customHeight="1">
      <c r="B95" s="74"/>
      <c r="C95" s="179"/>
      <c r="D95" s="172"/>
      <c r="E95" s="172"/>
      <c r="F95" s="172"/>
      <c r="G95" s="172"/>
      <c r="H95" s="172"/>
      <c r="I95" s="172"/>
      <c r="J95" s="82"/>
    </row>
    <row r="96" spans="2:11" ht="12.75" customHeight="1">
      <c r="B96" s="89" t="s">
        <v>933</v>
      </c>
      <c r="C96" s="189"/>
      <c r="D96" s="190" t="s">
        <v>0</v>
      </c>
      <c r="E96" s="190">
        <f>SUM(E73+E87+E94)</f>
        <v>131739759</v>
      </c>
      <c r="F96" s="190">
        <f>SUM(F73+F87+F94)</f>
        <v>90340128</v>
      </c>
      <c r="G96" s="190">
        <f>SUM(G73+G87+G94)</f>
        <v>34638928</v>
      </c>
      <c r="H96" s="190">
        <f>SUM(H73+H87+H94)</f>
        <v>11016046</v>
      </c>
      <c r="I96" s="190">
        <f>SUM(I73+I87+I94)</f>
        <v>1682596</v>
      </c>
      <c r="J96" s="82"/>
      <c r="K96" s="109"/>
    </row>
    <row r="97" spans="2:9" ht="12.75" customHeight="1">
      <c r="B97" s="90" t="s">
        <v>25</v>
      </c>
      <c r="C97" s="193"/>
      <c r="D97" s="194" t="s">
        <v>0</v>
      </c>
      <c r="E97" s="194">
        <f>140000000-E96</f>
        <v>8260241</v>
      </c>
      <c r="F97" s="194">
        <f>140000000-F96</f>
        <v>49659872</v>
      </c>
      <c r="G97" s="194">
        <f>140000000-G96</f>
        <v>105361072</v>
      </c>
      <c r="H97" s="194">
        <f>140000000-H96</f>
        <v>128983954</v>
      </c>
      <c r="I97" s="194">
        <f>140000000-I96</f>
        <v>138317404</v>
      </c>
    </row>
    <row r="98" spans="2:9" ht="12.75" customHeight="1">
      <c r="B98" s="91"/>
      <c r="C98" s="196"/>
      <c r="D98" s="197"/>
      <c r="E98" s="197"/>
      <c r="F98" s="197"/>
      <c r="G98" s="197"/>
      <c r="H98" s="197"/>
      <c r="I98" s="197"/>
    </row>
    <row r="99" spans="4:9" ht="12.75" customHeight="1">
      <c r="D99" s="238"/>
      <c r="E99" s="238"/>
      <c r="F99" s="238"/>
      <c r="G99" s="264"/>
      <c r="H99" s="303"/>
      <c r="I99" s="413"/>
    </row>
    <row r="101" spans="1:10" s="148" customFormat="1" ht="12.75">
      <c r="A101" s="163"/>
      <c r="B101" s="481"/>
      <c r="C101" s="163"/>
      <c r="D101" s="111"/>
      <c r="E101" s="163"/>
      <c r="F101" s="163"/>
      <c r="G101" s="163"/>
      <c r="H101" s="163"/>
      <c r="I101" s="163"/>
      <c r="J101" s="198"/>
    </row>
    <row r="102" spans="1:10" s="148" customFormat="1" ht="12.75">
      <c r="A102" s="163"/>
      <c r="B102" s="481"/>
      <c r="C102" s="163"/>
      <c r="D102" s="111"/>
      <c r="E102" s="163"/>
      <c r="F102" s="163"/>
      <c r="G102" s="163"/>
      <c r="H102" s="163"/>
      <c r="I102" s="163"/>
      <c r="J102" s="198"/>
    </row>
    <row r="103" spans="1:11" s="148" customFormat="1" ht="12.75">
      <c r="A103" s="163"/>
      <c r="B103" s="481"/>
      <c r="C103" s="163"/>
      <c r="D103" s="111"/>
      <c r="E103" s="163"/>
      <c r="F103" s="163"/>
      <c r="G103" s="163"/>
      <c r="H103" s="163"/>
      <c r="I103" s="163"/>
      <c r="J103" s="198"/>
      <c r="K103" s="120"/>
    </row>
  </sheetData>
  <sheetProtection/>
  <mergeCells count="1">
    <mergeCell ref="A1:J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r:id="rId1"/>
  <ignoredErrors>
    <ignoredError sqref="E2:H2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S119"/>
  <sheetViews>
    <sheetView zoomScalePageLayoutView="0" workbookViewId="0" topLeftCell="A25">
      <selection activeCell="F30" sqref="F29:F30"/>
    </sheetView>
  </sheetViews>
  <sheetFormatPr defaultColWidth="9.140625" defaultRowHeight="12.75" customHeight="1"/>
  <cols>
    <col min="1" max="1" width="3.00390625" style="163" bestFit="1" customWidth="1"/>
    <col min="2" max="2" width="17.8515625" style="111" customWidth="1"/>
    <col min="3" max="3" width="4.57421875" style="163" bestFit="1" customWidth="1"/>
    <col min="4" max="9" width="12.7109375" style="111" customWidth="1"/>
    <col min="10" max="10" width="44.28125" style="198" customWidth="1"/>
    <col min="11" max="11" width="9.140625" style="111" customWidth="1"/>
    <col min="12" max="16384" width="9.140625" style="111" customWidth="1"/>
  </cols>
  <sheetData>
    <row r="1" spans="1:10" s="176" customFormat="1" ht="12.75" customHeight="1">
      <c r="A1" s="498" t="s">
        <v>164</v>
      </c>
      <c r="B1" s="498"/>
      <c r="C1" s="498"/>
      <c r="D1" s="498"/>
      <c r="E1" s="498"/>
      <c r="F1" s="498"/>
      <c r="G1" s="498"/>
      <c r="H1" s="498"/>
      <c r="I1" s="498"/>
      <c r="J1" s="498"/>
    </row>
    <row r="2" spans="1:11" ht="12.75" customHeight="1">
      <c r="A2" s="103"/>
      <c r="B2" s="104" t="s">
        <v>0</v>
      </c>
      <c r="C2" s="105"/>
      <c r="D2" s="106" t="s">
        <v>1</v>
      </c>
      <c r="E2" s="107" t="s">
        <v>543</v>
      </c>
      <c r="F2" s="107" t="s">
        <v>759</v>
      </c>
      <c r="G2" s="107" t="s">
        <v>1109</v>
      </c>
      <c r="H2" s="107" t="s">
        <v>1513</v>
      </c>
      <c r="I2" s="416">
        <v>2027</v>
      </c>
      <c r="J2" s="26" t="s">
        <v>0</v>
      </c>
      <c r="K2" s="109"/>
    </row>
    <row r="3" spans="1:11" ht="12.75" customHeight="1">
      <c r="A3" s="112"/>
      <c r="B3" s="113" t="s">
        <v>2</v>
      </c>
      <c r="C3" s="114" t="s">
        <v>3</v>
      </c>
      <c r="D3" s="1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114" t="s">
        <v>5</v>
      </c>
      <c r="K3" s="109"/>
    </row>
    <row r="4" spans="1:12" ht="12.75" customHeight="1">
      <c r="A4" s="115" t="s">
        <v>0</v>
      </c>
      <c r="B4" s="116"/>
      <c r="C4" s="116"/>
      <c r="D4" s="117"/>
      <c r="E4" s="117"/>
      <c r="F4" s="117"/>
      <c r="G4" s="117"/>
      <c r="H4" s="117"/>
      <c r="I4" s="117"/>
      <c r="J4" s="117"/>
      <c r="K4"/>
      <c r="L4"/>
    </row>
    <row r="5" spans="1:13" ht="12.75" customHeight="1">
      <c r="A5" s="119">
        <v>1</v>
      </c>
      <c r="B5" s="143" t="s">
        <v>1008</v>
      </c>
      <c r="C5" s="53" t="s">
        <v>8</v>
      </c>
      <c r="D5" s="131">
        <v>5100000</v>
      </c>
      <c r="E5" s="132">
        <v>5100000</v>
      </c>
      <c r="F5" s="132">
        <v>5100000</v>
      </c>
      <c r="G5" s="12"/>
      <c r="H5" s="12"/>
      <c r="I5" s="12"/>
      <c r="J5" s="142" t="s">
        <v>1917</v>
      </c>
      <c r="K5"/>
      <c r="L5"/>
      <c r="M5"/>
    </row>
    <row r="6" spans="1:11" s="134" customFormat="1" ht="12.75" customHeight="1">
      <c r="A6" s="119">
        <v>2</v>
      </c>
      <c r="B6" s="209" t="s">
        <v>341</v>
      </c>
      <c r="C6" s="121" t="s">
        <v>14</v>
      </c>
      <c r="D6" s="131">
        <v>1104000</v>
      </c>
      <c r="E6" s="2"/>
      <c r="F6" s="2"/>
      <c r="G6" s="2"/>
      <c r="H6" s="2"/>
      <c r="I6" s="2"/>
      <c r="J6" s="142" t="s">
        <v>1922</v>
      </c>
      <c r="K6"/>
    </row>
    <row r="7" spans="1:17" s="148" customFormat="1" ht="12.75">
      <c r="A7" s="119">
        <v>3</v>
      </c>
      <c r="B7" s="21" t="s">
        <v>2012</v>
      </c>
      <c r="C7" s="201" t="s">
        <v>12</v>
      </c>
      <c r="D7" s="58">
        <v>405000</v>
      </c>
      <c r="E7" s="325"/>
      <c r="F7" s="325"/>
      <c r="G7" s="325"/>
      <c r="H7" s="325"/>
      <c r="I7" s="325"/>
      <c r="J7" s="21" t="s">
        <v>37</v>
      </c>
      <c r="K7" s="2"/>
      <c r="L7"/>
      <c r="M7" s="2"/>
      <c r="N7" s="2"/>
      <c r="O7" s="2"/>
      <c r="P7" s="2"/>
      <c r="Q7" s="2"/>
    </row>
    <row r="8" spans="1:12" ht="12.75" customHeight="1">
      <c r="A8" s="119">
        <v>4</v>
      </c>
      <c r="B8" s="120" t="s">
        <v>1823</v>
      </c>
      <c r="C8" s="53" t="s">
        <v>20</v>
      </c>
      <c r="D8" s="139">
        <v>1556000</v>
      </c>
      <c r="E8" s="1">
        <v>1556000</v>
      </c>
      <c r="F8" s="1">
        <v>1556000</v>
      </c>
      <c r="G8" s="148"/>
      <c r="H8" s="148"/>
      <c r="I8" s="148"/>
      <c r="J8" s="62" t="s">
        <v>1778</v>
      </c>
      <c r="K8"/>
      <c r="L8"/>
    </row>
    <row r="9" spans="1:13" ht="12.75" customHeight="1">
      <c r="A9" s="119">
        <v>5</v>
      </c>
      <c r="B9" s="199" t="s">
        <v>420</v>
      </c>
      <c r="C9" s="201" t="s">
        <v>12</v>
      </c>
      <c r="D9" s="122">
        <v>592500</v>
      </c>
      <c r="E9" s="240"/>
      <c r="F9" s="240"/>
      <c r="G9" s="126"/>
      <c r="H9" s="126"/>
      <c r="I9" s="126"/>
      <c r="J9" s="208" t="s">
        <v>1388</v>
      </c>
      <c r="L9"/>
      <c r="M9"/>
    </row>
    <row r="10" spans="1:12" s="148" customFormat="1" ht="12.75">
      <c r="A10" s="119">
        <v>6</v>
      </c>
      <c r="B10" s="419" t="s">
        <v>2024</v>
      </c>
      <c r="C10" s="357" t="s">
        <v>2025</v>
      </c>
      <c r="D10" s="55">
        <v>350000</v>
      </c>
      <c r="E10" s="63"/>
      <c r="F10" s="63"/>
      <c r="G10" s="63"/>
      <c r="H10" s="281"/>
      <c r="I10" s="281"/>
      <c r="J10" s="133" t="s">
        <v>2033</v>
      </c>
      <c r="K10"/>
      <c r="L10"/>
    </row>
    <row r="11" spans="1:10" ht="12.75" customHeight="1">
      <c r="A11" s="119">
        <v>7</v>
      </c>
      <c r="B11" s="21" t="s">
        <v>1727</v>
      </c>
      <c r="C11" s="201" t="s">
        <v>12</v>
      </c>
      <c r="D11" s="58">
        <v>1740000</v>
      </c>
      <c r="E11" s="231">
        <v>1740000</v>
      </c>
      <c r="F11" s="231">
        <v>1740000</v>
      </c>
      <c r="G11" s="231">
        <v>1740000</v>
      </c>
      <c r="H11" s="319"/>
      <c r="I11" s="325"/>
      <c r="J11" s="21" t="s">
        <v>2124</v>
      </c>
    </row>
    <row r="12" spans="1:10" ht="12.75" customHeight="1">
      <c r="A12" s="119">
        <v>8</v>
      </c>
      <c r="B12" s="56" t="s">
        <v>634</v>
      </c>
      <c r="C12" s="201" t="s">
        <v>11</v>
      </c>
      <c r="D12" s="128">
        <v>3000000</v>
      </c>
      <c r="E12" s="63"/>
      <c r="F12" s="2"/>
      <c r="G12" s="2"/>
      <c r="H12" s="2"/>
      <c r="I12" s="2"/>
      <c r="J12" s="208" t="s">
        <v>1530</v>
      </c>
    </row>
    <row r="13" spans="1:10" ht="12.75" customHeight="1">
      <c r="A13" s="119">
        <v>9</v>
      </c>
      <c r="B13" s="199" t="s">
        <v>479</v>
      </c>
      <c r="C13" s="201" t="s">
        <v>13</v>
      </c>
      <c r="D13" s="122">
        <v>4430300</v>
      </c>
      <c r="E13" s="126">
        <v>4430300</v>
      </c>
      <c r="F13" s="2"/>
      <c r="G13" s="2"/>
      <c r="H13" s="2"/>
      <c r="I13" s="2"/>
      <c r="J13" s="208" t="s">
        <v>1028</v>
      </c>
    </row>
    <row r="14" spans="1:10" ht="12.75" customHeight="1">
      <c r="A14" s="119">
        <v>10</v>
      </c>
      <c r="B14" s="21" t="s">
        <v>895</v>
      </c>
      <c r="C14" s="247" t="s">
        <v>19</v>
      </c>
      <c r="D14" s="122">
        <v>3000000</v>
      </c>
      <c r="E14" s="135">
        <v>3000000</v>
      </c>
      <c r="F14" s="423">
        <v>6000000</v>
      </c>
      <c r="G14" s="2"/>
      <c r="H14" s="2"/>
      <c r="I14" s="2"/>
      <c r="J14" s="403" t="s">
        <v>2148</v>
      </c>
    </row>
    <row r="15" spans="1:10" s="134" customFormat="1" ht="12.75" customHeight="1">
      <c r="A15" s="119">
        <v>11</v>
      </c>
      <c r="B15" s="21" t="s">
        <v>1729</v>
      </c>
      <c r="C15" s="201" t="s">
        <v>22</v>
      </c>
      <c r="D15" s="58">
        <v>80000</v>
      </c>
      <c r="E15" s="317"/>
      <c r="F15" s="317"/>
      <c r="G15" s="317"/>
      <c r="H15" s="317"/>
      <c r="I15" s="317"/>
      <c r="J15" s="21" t="s">
        <v>37</v>
      </c>
    </row>
    <row r="16" spans="1:10" s="134" customFormat="1" ht="12.75" customHeight="1">
      <c r="A16" s="119">
        <v>12</v>
      </c>
      <c r="B16" s="21" t="s">
        <v>1971</v>
      </c>
      <c r="C16" s="201" t="s">
        <v>20</v>
      </c>
      <c r="D16" s="58">
        <v>80000</v>
      </c>
      <c r="E16" s="318"/>
      <c r="F16" s="317"/>
      <c r="G16" s="317"/>
      <c r="H16" s="317"/>
      <c r="I16" s="317"/>
      <c r="J16" s="21" t="s">
        <v>37</v>
      </c>
    </row>
    <row r="17" spans="1:12" s="148" customFormat="1" ht="12.75" customHeight="1">
      <c r="A17" s="119">
        <v>13</v>
      </c>
      <c r="B17" s="419" t="s">
        <v>2022</v>
      </c>
      <c r="C17" s="357" t="s">
        <v>2023</v>
      </c>
      <c r="D17" s="55">
        <v>1039000</v>
      </c>
      <c r="E17" s="63">
        <v>1039000</v>
      </c>
      <c r="F17" s="63"/>
      <c r="G17" s="63"/>
      <c r="H17" s="281"/>
      <c r="I17" s="281"/>
      <c r="J17" s="133" t="s">
        <v>2033</v>
      </c>
      <c r="L17"/>
    </row>
    <row r="18" spans="1:11" s="148" customFormat="1" ht="12.75">
      <c r="A18" s="119">
        <v>14</v>
      </c>
      <c r="B18" s="143" t="s">
        <v>207</v>
      </c>
      <c r="C18" s="121" t="s">
        <v>21</v>
      </c>
      <c r="D18" s="122">
        <v>2072921</v>
      </c>
      <c r="E18" s="126">
        <v>2072921</v>
      </c>
      <c r="F18" s="149"/>
      <c r="G18" s="2"/>
      <c r="H18" s="2"/>
      <c r="I18" s="2"/>
      <c r="J18" s="158" t="s">
        <v>1369</v>
      </c>
      <c r="K18" s="2"/>
    </row>
    <row r="19" spans="1:17" s="148" customFormat="1" ht="12.75">
      <c r="A19" s="119">
        <v>15</v>
      </c>
      <c r="B19" s="143" t="s">
        <v>208</v>
      </c>
      <c r="C19" s="121" t="s">
        <v>8</v>
      </c>
      <c r="D19" s="122">
        <v>2217000</v>
      </c>
      <c r="E19" s="126">
        <v>2217000</v>
      </c>
      <c r="F19" s="149"/>
      <c r="G19" s="2"/>
      <c r="H19" s="2"/>
      <c r="I19" s="2"/>
      <c r="J19" s="158" t="s">
        <v>1933</v>
      </c>
      <c r="K19" s="2"/>
      <c r="L19"/>
      <c r="M19" s="2"/>
      <c r="N19" s="2"/>
      <c r="O19" s="2"/>
      <c r="P19" s="2"/>
      <c r="Q19" s="2"/>
    </row>
    <row r="20" spans="1:10" s="148" customFormat="1" ht="12.75" customHeight="1">
      <c r="A20" s="119">
        <v>16</v>
      </c>
      <c r="B20" s="143" t="s">
        <v>350</v>
      </c>
      <c r="C20" s="121" t="s">
        <v>16</v>
      </c>
      <c r="D20" s="251">
        <v>8231609</v>
      </c>
      <c r="E20" s="151">
        <v>8231609</v>
      </c>
      <c r="F20" s="151">
        <v>8231609</v>
      </c>
      <c r="G20" s="151">
        <v>8231609</v>
      </c>
      <c r="H20" s="151">
        <v>8231609</v>
      </c>
      <c r="I20" s="151">
        <v>8231609</v>
      </c>
      <c r="J20" s="127" t="s">
        <v>2182</v>
      </c>
    </row>
    <row r="21" spans="1:10" s="136" customFormat="1" ht="12.75" customHeight="1">
      <c r="A21" s="119">
        <v>17</v>
      </c>
      <c r="B21" s="133" t="s">
        <v>118</v>
      </c>
      <c r="C21" s="145" t="s">
        <v>15</v>
      </c>
      <c r="D21" s="122">
        <v>1470375</v>
      </c>
      <c r="E21" s="126">
        <v>1470375</v>
      </c>
      <c r="F21" s="126">
        <v>1470375</v>
      </c>
      <c r="G21" s="2"/>
      <c r="H21" s="2"/>
      <c r="I21" s="2"/>
      <c r="J21" s="158" t="s">
        <v>1370</v>
      </c>
    </row>
    <row r="22" spans="1:10" s="148" customFormat="1" ht="12.75" customHeight="1">
      <c r="A22" s="119">
        <v>18</v>
      </c>
      <c r="B22" s="143" t="s">
        <v>209</v>
      </c>
      <c r="C22" s="121" t="s">
        <v>7</v>
      </c>
      <c r="D22" s="122">
        <v>6600000</v>
      </c>
      <c r="E22" s="140">
        <v>6600000</v>
      </c>
      <c r="F22" s="140">
        <v>6600000</v>
      </c>
      <c r="G22" s="2"/>
      <c r="H22" s="2"/>
      <c r="I22" s="2"/>
      <c r="J22" s="142" t="s">
        <v>1046</v>
      </c>
    </row>
    <row r="23" spans="1:17" s="148" customFormat="1" ht="12.75">
      <c r="A23" s="150">
        <v>19</v>
      </c>
      <c r="B23" s="21" t="s">
        <v>806</v>
      </c>
      <c r="C23" s="245" t="s">
        <v>16</v>
      </c>
      <c r="D23" s="122">
        <v>530000</v>
      </c>
      <c r="E23" s="243"/>
      <c r="F23" s="244"/>
      <c r="G23" s="244"/>
      <c r="H23" s="244"/>
      <c r="I23" s="244"/>
      <c r="J23" s="120" t="s">
        <v>1446</v>
      </c>
      <c r="K23" s="2"/>
      <c r="L23"/>
      <c r="M23" s="2"/>
      <c r="N23" s="2"/>
      <c r="O23" s="2"/>
      <c r="P23" s="2"/>
      <c r="Q23" s="2"/>
    </row>
    <row r="24" spans="1:10" s="148" customFormat="1" ht="12.75">
      <c r="A24" s="150">
        <v>20</v>
      </c>
      <c r="B24" s="21" t="s">
        <v>897</v>
      </c>
      <c r="C24" s="245" t="s">
        <v>12</v>
      </c>
      <c r="D24" s="122">
        <v>2659875</v>
      </c>
      <c r="E24" s="126">
        <v>2659875</v>
      </c>
      <c r="F24" s="126">
        <v>2659875</v>
      </c>
      <c r="G24" s="126">
        <v>2659875</v>
      </c>
      <c r="H24" s="149"/>
      <c r="I24" s="149"/>
      <c r="J24" s="120" t="s">
        <v>1852</v>
      </c>
    </row>
    <row r="25" spans="1:10" s="148" customFormat="1" ht="12.75">
      <c r="A25" s="150">
        <v>21</v>
      </c>
      <c r="B25" s="120" t="s">
        <v>1826</v>
      </c>
      <c r="C25" s="53" t="s">
        <v>12</v>
      </c>
      <c r="D25" s="139">
        <v>2035000</v>
      </c>
      <c r="E25" s="140">
        <v>2035000</v>
      </c>
      <c r="F25" s="140">
        <v>2035000</v>
      </c>
      <c r="G25" s="120"/>
      <c r="H25" s="120"/>
      <c r="I25" s="120"/>
      <c r="J25" s="62" t="s">
        <v>1778</v>
      </c>
    </row>
    <row r="26" spans="1:10" s="148" customFormat="1" ht="12.75">
      <c r="A26" s="150">
        <v>22</v>
      </c>
      <c r="B26" s="21" t="s">
        <v>896</v>
      </c>
      <c r="C26" s="245" t="s">
        <v>8</v>
      </c>
      <c r="D26" s="122">
        <v>1600000</v>
      </c>
      <c r="E26" s="248"/>
      <c r="F26" s="250"/>
      <c r="G26" s="149"/>
      <c r="H26" s="149"/>
      <c r="I26" s="149"/>
      <c r="J26" s="120" t="s">
        <v>143</v>
      </c>
    </row>
    <row r="27" spans="1:10" s="148" customFormat="1" ht="12.75">
      <c r="A27" s="150">
        <v>23</v>
      </c>
      <c r="B27" s="445" t="s">
        <v>2526</v>
      </c>
      <c r="C27" s="245" t="s">
        <v>31</v>
      </c>
      <c r="D27" s="58">
        <v>200000</v>
      </c>
      <c r="E27" s="231">
        <v>200000</v>
      </c>
      <c r="F27" s="231">
        <v>200000</v>
      </c>
      <c r="G27" s="231">
        <v>200000</v>
      </c>
      <c r="H27" s="231">
        <v>200000</v>
      </c>
      <c r="I27" s="66"/>
      <c r="J27" s="445" t="s">
        <v>2527</v>
      </c>
    </row>
    <row r="28" spans="1:11" s="148" customFormat="1" ht="12.75">
      <c r="A28" s="150">
        <v>24</v>
      </c>
      <c r="B28" s="21" t="s">
        <v>1972</v>
      </c>
      <c r="C28" s="201" t="s">
        <v>7</v>
      </c>
      <c r="D28" s="58">
        <v>1570000</v>
      </c>
      <c r="E28" s="59">
        <v>1570000</v>
      </c>
      <c r="F28" s="59">
        <v>1570000</v>
      </c>
      <c r="G28" s="325"/>
      <c r="H28" s="325"/>
      <c r="I28" s="325"/>
      <c r="J28" s="21" t="s">
        <v>37</v>
      </c>
      <c r="K28" s="120"/>
    </row>
    <row r="29" spans="1:10" s="148" customFormat="1" ht="12.75">
      <c r="A29" s="150">
        <v>25</v>
      </c>
      <c r="B29" s="21" t="s">
        <v>898</v>
      </c>
      <c r="C29" s="245" t="s">
        <v>7</v>
      </c>
      <c r="D29" s="122">
        <v>2902125</v>
      </c>
      <c r="E29" s="126">
        <v>2902125</v>
      </c>
      <c r="F29" s="126">
        <v>2902125</v>
      </c>
      <c r="G29" s="126">
        <v>2902125</v>
      </c>
      <c r="H29" s="149"/>
      <c r="I29" s="149"/>
      <c r="J29" s="120" t="s">
        <v>1852</v>
      </c>
    </row>
    <row r="30" spans="1:17" s="148" customFormat="1" ht="12.75">
      <c r="A30" s="150">
        <v>26</v>
      </c>
      <c r="B30" s="143" t="s">
        <v>1005</v>
      </c>
      <c r="C30" s="53" t="s">
        <v>8</v>
      </c>
      <c r="D30" s="131">
        <v>1166000</v>
      </c>
      <c r="E30" s="132">
        <v>1166000</v>
      </c>
      <c r="F30" s="439"/>
      <c r="G30" s="149"/>
      <c r="H30" s="149"/>
      <c r="I30" s="149"/>
      <c r="J30" s="133" t="s">
        <v>977</v>
      </c>
      <c r="K30" s="2"/>
      <c r="L30" s="12"/>
      <c r="M30" s="2"/>
      <c r="N30" s="2"/>
      <c r="O30" s="2"/>
      <c r="P30" s="2"/>
      <c r="Q30" s="2"/>
    </row>
    <row r="31" spans="1:17" s="148" customFormat="1" ht="12.75">
      <c r="A31" s="150">
        <v>27</v>
      </c>
      <c r="B31" s="21" t="s">
        <v>1973</v>
      </c>
      <c r="C31" s="201" t="s">
        <v>7</v>
      </c>
      <c r="D31" s="58">
        <v>325000</v>
      </c>
      <c r="E31" s="325"/>
      <c r="F31" s="325"/>
      <c r="G31" s="325"/>
      <c r="H31" s="325"/>
      <c r="I31" s="325"/>
      <c r="J31" s="21" t="s">
        <v>37</v>
      </c>
      <c r="K31"/>
      <c r="L31" s="12"/>
      <c r="M31" s="2"/>
      <c r="N31" s="2"/>
      <c r="O31" s="2"/>
      <c r="P31" s="2"/>
      <c r="Q31" s="2"/>
    </row>
    <row r="32" spans="1:17" s="148" customFormat="1" ht="12.75">
      <c r="A32" s="119">
        <v>28</v>
      </c>
      <c r="B32" s="296" t="s">
        <v>1139</v>
      </c>
      <c r="C32" s="275" t="s">
        <v>16</v>
      </c>
      <c r="D32" s="55">
        <v>530000</v>
      </c>
      <c r="E32" s="59">
        <v>530000</v>
      </c>
      <c r="F32" s="59">
        <v>530000</v>
      </c>
      <c r="G32" s="277"/>
      <c r="H32" s="277"/>
      <c r="I32" s="277"/>
      <c r="J32" s="158" t="s">
        <v>1940</v>
      </c>
      <c r="K32" s="2"/>
      <c r="L32" s="12"/>
      <c r="M32" s="2"/>
      <c r="N32"/>
      <c r="O32" s="2"/>
      <c r="P32" s="2"/>
      <c r="Q32" s="2"/>
    </row>
    <row r="33" spans="1:17" s="148" customFormat="1" ht="12.75">
      <c r="A33" s="119">
        <v>29</v>
      </c>
      <c r="B33" s="120" t="s">
        <v>1824</v>
      </c>
      <c r="C33" s="53" t="s">
        <v>12</v>
      </c>
      <c r="D33" s="139">
        <v>1875000</v>
      </c>
      <c r="E33" s="140">
        <v>1875000</v>
      </c>
      <c r="F33" s="140">
        <v>1875000</v>
      </c>
      <c r="G33" s="120"/>
      <c r="H33" s="120"/>
      <c r="I33" s="120"/>
      <c r="J33" s="62" t="s">
        <v>1778</v>
      </c>
      <c r="K33" s="12"/>
      <c r="L33" s="12"/>
      <c r="M33" s="2"/>
      <c r="N33" s="2"/>
      <c r="O33" s="2"/>
      <c r="P33" s="2"/>
      <c r="Q33" s="2"/>
    </row>
    <row r="34" spans="1:17" s="148" customFormat="1" ht="12.75">
      <c r="A34" s="119">
        <v>30</v>
      </c>
      <c r="B34" s="143" t="s">
        <v>206</v>
      </c>
      <c r="C34" s="121" t="s">
        <v>14</v>
      </c>
      <c r="D34" s="122">
        <v>2057625</v>
      </c>
      <c r="E34" s="441"/>
      <c r="F34" s="441"/>
      <c r="G34" s="149"/>
      <c r="H34" s="149"/>
      <c r="I34" s="149"/>
      <c r="J34" s="158" t="s">
        <v>714</v>
      </c>
      <c r="K34" s="2"/>
      <c r="L34" s="12"/>
      <c r="M34" s="2"/>
      <c r="N34" s="2"/>
      <c r="O34" s="2"/>
      <c r="P34" s="2"/>
      <c r="Q34" s="2"/>
    </row>
    <row r="35" spans="1:10" ht="12.75" customHeight="1">
      <c r="A35" s="119">
        <v>31</v>
      </c>
      <c r="B35" s="21" t="s">
        <v>899</v>
      </c>
      <c r="C35" s="245" t="s">
        <v>27</v>
      </c>
      <c r="D35" s="122">
        <v>924000</v>
      </c>
      <c r="E35" s="126">
        <v>924000</v>
      </c>
      <c r="F35" s="126">
        <v>924000</v>
      </c>
      <c r="G35" s="126">
        <v>924000</v>
      </c>
      <c r="H35" s="149"/>
      <c r="I35" s="149"/>
      <c r="J35" s="120" t="s">
        <v>1852</v>
      </c>
    </row>
    <row r="36" spans="1:10" ht="12.75" customHeight="1">
      <c r="A36" s="119">
        <v>32</v>
      </c>
      <c r="B36" s="200" t="s">
        <v>1100</v>
      </c>
      <c r="C36" s="54" t="s">
        <v>16</v>
      </c>
      <c r="D36" s="139">
        <v>350000</v>
      </c>
      <c r="E36" s="140">
        <v>350000</v>
      </c>
      <c r="F36" s="140">
        <v>350000</v>
      </c>
      <c r="G36" s="149"/>
      <c r="H36" s="149"/>
      <c r="I36" s="149"/>
      <c r="J36" s="158" t="s">
        <v>1083</v>
      </c>
    </row>
    <row r="37" spans="1:10" ht="12.75" customHeight="1">
      <c r="A37" s="119">
        <v>33</v>
      </c>
      <c r="B37" s="21" t="s">
        <v>1974</v>
      </c>
      <c r="C37" s="201" t="s">
        <v>16</v>
      </c>
      <c r="D37" s="58">
        <v>285000</v>
      </c>
      <c r="E37" s="325"/>
      <c r="F37" s="325"/>
      <c r="G37" s="325"/>
      <c r="H37" s="325"/>
      <c r="I37" s="325"/>
      <c r="J37" s="21" t="s">
        <v>37</v>
      </c>
    </row>
    <row r="38" spans="1:10" ht="12.75" customHeight="1">
      <c r="A38" s="119">
        <v>34</v>
      </c>
      <c r="B38" s="143" t="s">
        <v>75</v>
      </c>
      <c r="C38" s="145" t="s">
        <v>31</v>
      </c>
      <c r="D38" s="122">
        <v>5094788</v>
      </c>
      <c r="E38" s="63">
        <v>5094788</v>
      </c>
      <c r="F38" s="147"/>
      <c r="G38" s="149"/>
      <c r="H38" s="149"/>
      <c r="I38" s="149"/>
      <c r="J38" s="208" t="s">
        <v>1519</v>
      </c>
    </row>
    <row r="39" spans="1:10" s="148" customFormat="1" ht="12.75" customHeight="1">
      <c r="A39" s="119">
        <v>33</v>
      </c>
      <c r="B39" s="40" t="s">
        <v>1482</v>
      </c>
      <c r="C39" s="275" t="s">
        <v>8</v>
      </c>
      <c r="D39" s="55">
        <v>1412250</v>
      </c>
      <c r="E39" s="63">
        <v>1412250</v>
      </c>
      <c r="F39" s="63">
        <v>1412250</v>
      </c>
      <c r="G39" s="63">
        <v>1412250</v>
      </c>
      <c r="H39" s="281"/>
      <c r="I39" s="281"/>
      <c r="J39" s="120" t="s">
        <v>1852</v>
      </c>
    </row>
    <row r="40" spans="1:10" ht="12.75" customHeight="1">
      <c r="A40" s="119">
        <v>35</v>
      </c>
      <c r="B40" s="21" t="s">
        <v>1689</v>
      </c>
      <c r="C40" s="201" t="s">
        <v>21</v>
      </c>
      <c r="D40" s="58">
        <v>390000</v>
      </c>
      <c r="E40" s="317"/>
      <c r="F40" s="317"/>
      <c r="G40" s="317"/>
      <c r="H40" s="317"/>
      <c r="I40" s="317"/>
      <c r="J40" s="158" t="s">
        <v>2150</v>
      </c>
    </row>
    <row r="41" spans="1:10" ht="12.75" customHeight="1">
      <c r="A41" s="119">
        <v>36</v>
      </c>
      <c r="B41" s="419" t="s">
        <v>2020</v>
      </c>
      <c r="C41" s="201" t="s">
        <v>21</v>
      </c>
      <c r="D41" s="55">
        <v>2515000</v>
      </c>
      <c r="E41" s="63"/>
      <c r="F41" s="63"/>
      <c r="G41" s="63"/>
      <c r="H41" s="281"/>
      <c r="I41" s="281"/>
      <c r="J41" s="133" t="s">
        <v>2033</v>
      </c>
    </row>
    <row r="42" spans="1:10" s="136" customFormat="1" ht="12.75" customHeight="1">
      <c r="A42" s="119">
        <v>37</v>
      </c>
      <c r="B42" s="143" t="s">
        <v>1338</v>
      </c>
      <c r="C42" s="53" t="s">
        <v>16</v>
      </c>
      <c r="D42" s="139">
        <v>2308125</v>
      </c>
      <c r="E42" s="140">
        <v>2308125</v>
      </c>
      <c r="F42" s="120"/>
      <c r="G42" s="120"/>
      <c r="H42" s="120"/>
      <c r="I42" s="120"/>
      <c r="J42" s="120" t="s">
        <v>1853</v>
      </c>
    </row>
    <row r="43" spans="1:10" ht="12.75" customHeight="1">
      <c r="A43" s="119">
        <v>38</v>
      </c>
      <c r="B43" s="124" t="s">
        <v>266</v>
      </c>
      <c r="C43" s="125" t="s">
        <v>9</v>
      </c>
      <c r="D43" s="122">
        <v>4356352</v>
      </c>
      <c r="E43" s="126">
        <v>4356352</v>
      </c>
      <c r="F43" s="126"/>
      <c r="G43" s="149"/>
      <c r="H43" s="149"/>
      <c r="I43" s="149"/>
      <c r="J43" s="120" t="s">
        <v>1854</v>
      </c>
    </row>
    <row r="44" spans="1:10" s="148" customFormat="1" ht="12.75">
      <c r="A44" s="119">
        <v>39</v>
      </c>
      <c r="B44" s="143" t="s">
        <v>1006</v>
      </c>
      <c r="C44" s="53" t="s">
        <v>22</v>
      </c>
      <c r="D44" s="131">
        <v>956000</v>
      </c>
      <c r="E44" s="132">
        <v>956000</v>
      </c>
      <c r="F44" s="132">
        <v>956000</v>
      </c>
      <c r="G44" s="132">
        <v>956000</v>
      </c>
      <c r="H44" s="132">
        <v>956000</v>
      </c>
      <c r="I44" s="132" t="s">
        <v>0</v>
      </c>
      <c r="J44" s="133" t="s">
        <v>1943</v>
      </c>
    </row>
    <row r="45" spans="1:10" ht="12.75" customHeight="1">
      <c r="A45" s="119">
        <v>40</v>
      </c>
      <c r="B45" s="445" t="s">
        <v>2528</v>
      </c>
      <c r="C45" s="245" t="s">
        <v>20</v>
      </c>
      <c r="D45" s="58">
        <v>165000</v>
      </c>
      <c r="E45" s="231">
        <v>165000</v>
      </c>
      <c r="F45" s="231">
        <v>165000</v>
      </c>
      <c r="G45" s="231">
        <v>165000</v>
      </c>
      <c r="H45" s="231">
        <v>165000</v>
      </c>
      <c r="I45" s="66"/>
      <c r="J45" s="445" t="s">
        <v>2529</v>
      </c>
    </row>
    <row r="46" spans="1:10" ht="12.75" customHeight="1">
      <c r="A46" s="119">
        <v>41</v>
      </c>
      <c r="B46" s="200" t="s">
        <v>218</v>
      </c>
      <c r="C46" s="121" t="s">
        <v>17</v>
      </c>
      <c r="D46" s="122">
        <v>3695000</v>
      </c>
      <c r="E46" s="141"/>
      <c r="F46" s="141"/>
      <c r="G46" s="149"/>
      <c r="H46" s="149"/>
      <c r="I46" s="149"/>
      <c r="J46" s="127" t="s">
        <v>1040</v>
      </c>
    </row>
    <row r="47" spans="1:10" ht="12.75" customHeight="1">
      <c r="A47" s="119">
        <v>42</v>
      </c>
      <c r="B47" s="143" t="s">
        <v>1340</v>
      </c>
      <c r="C47" s="53" t="s">
        <v>6</v>
      </c>
      <c r="D47" s="139">
        <v>1854000</v>
      </c>
      <c r="E47" s="120"/>
      <c r="F47" s="120"/>
      <c r="G47" s="120"/>
      <c r="H47" s="120"/>
      <c r="I47" s="120"/>
      <c r="J47" s="133" t="s">
        <v>1293</v>
      </c>
    </row>
    <row r="48" spans="1:13" s="148" customFormat="1" ht="12.75">
      <c r="A48" s="119">
        <v>43</v>
      </c>
      <c r="B48" s="143" t="s">
        <v>702</v>
      </c>
      <c r="C48" s="145" t="s">
        <v>14</v>
      </c>
      <c r="D48" s="131">
        <v>600469</v>
      </c>
      <c r="E48" s="132">
        <v>600469</v>
      </c>
      <c r="F48" s="132">
        <v>600469</v>
      </c>
      <c r="G48" s="149"/>
      <c r="H48" s="149"/>
      <c r="I48" s="149"/>
      <c r="J48" s="120" t="s">
        <v>1855</v>
      </c>
      <c r="K48"/>
      <c r="L48" s="12" t="s">
        <v>0</v>
      </c>
      <c r="M48"/>
    </row>
    <row r="49" spans="1:12" s="148" customFormat="1" ht="12.75">
      <c r="A49" s="119">
        <v>44</v>
      </c>
      <c r="B49" s="200" t="s">
        <v>733</v>
      </c>
      <c r="C49" s="121" t="s">
        <v>21</v>
      </c>
      <c r="D49" s="122">
        <v>9903458</v>
      </c>
      <c r="E49" s="126">
        <v>9903458</v>
      </c>
      <c r="F49" s="126">
        <v>9903458</v>
      </c>
      <c r="G49" s="149"/>
      <c r="H49" s="149"/>
      <c r="I49" s="149"/>
      <c r="J49" s="208" t="s">
        <v>1029</v>
      </c>
      <c r="K49" s="12"/>
      <c r="L49" s="132" t="s">
        <v>0</v>
      </c>
    </row>
    <row r="50" spans="1:12" s="148" customFormat="1" ht="12.75">
      <c r="A50" s="119">
        <v>45</v>
      </c>
      <c r="B50" s="143" t="s">
        <v>282</v>
      </c>
      <c r="C50" s="130" t="s">
        <v>11</v>
      </c>
      <c r="D50" s="58">
        <v>1500000</v>
      </c>
      <c r="E50" s="59">
        <v>1500000</v>
      </c>
      <c r="F50" s="149"/>
      <c r="G50" s="149"/>
      <c r="H50" s="149"/>
      <c r="I50" s="149"/>
      <c r="J50" s="144" t="s">
        <v>1954</v>
      </c>
      <c r="K50" s="12"/>
      <c r="L50" s="12" t="s">
        <v>0</v>
      </c>
    </row>
    <row r="51" spans="1:12" s="148" customFormat="1" ht="12.75">
      <c r="A51" s="119">
        <v>46</v>
      </c>
      <c r="B51" s="445" t="s">
        <v>2520</v>
      </c>
      <c r="C51" s="245" t="s">
        <v>7</v>
      </c>
      <c r="D51" s="58">
        <v>990000</v>
      </c>
      <c r="E51" s="231">
        <v>990000</v>
      </c>
      <c r="F51" s="231">
        <v>990000</v>
      </c>
      <c r="G51" s="231">
        <v>990000</v>
      </c>
      <c r="H51" s="231">
        <v>990000</v>
      </c>
      <c r="I51" s="66"/>
      <c r="J51" s="445" t="s">
        <v>2521</v>
      </c>
      <c r="K51" s="12"/>
      <c r="L51" s="12" t="s">
        <v>0</v>
      </c>
    </row>
    <row r="52" spans="1:12" s="148" customFormat="1" ht="12.75">
      <c r="A52" s="119">
        <v>47</v>
      </c>
      <c r="B52" s="120" t="s">
        <v>1821</v>
      </c>
      <c r="C52" s="53" t="s">
        <v>13</v>
      </c>
      <c r="D52" s="139">
        <v>2095000</v>
      </c>
      <c r="E52" s="140">
        <v>2095000</v>
      </c>
      <c r="F52" s="439"/>
      <c r="G52" s="120"/>
      <c r="H52" s="120"/>
      <c r="I52" s="120"/>
      <c r="J52" s="62" t="s">
        <v>1778</v>
      </c>
      <c r="K52" s="12"/>
      <c r="L52" s="12" t="s">
        <v>0</v>
      </c>
    </row>
    <row r="53" spans="1:10" ht="12.75" customHeight="1">
      <c r="A53" s="119">
        <v>48</v>
      </c>
      <c r="B53" s="445" t="s">
        <v>2524</v>
      </c>
      <c r="C53" s="245" t="s">
        <v>27</v>
      </c>
      <c r="D53" s="58">
        <v>245000</v>
      </c>
      <c r="E53" s="231">
        <v>245000</v>
      </c>
      <c r="F53" s="231">
        <v>245000</v>
      </c>
      <c r="G53" s="231">
        <v>245000</v>
      </c>
      <c r="H53" s="231">
        <v>245000</v>
      </c>
      <c r="I53" s="66"/>
      <c r="J53" s="445" t="s">
        <v>2525</v>
      </c>
    </row>
    <row r="54" spans="1:16" s="148" customFormat="1" ht="12.75">
      <c r="A54" s="119">
        <v>49</v>
      </c>
      <c r="B54" s="21" t="s">
        <v>1728</v>
      </c>
      <c r="C54" s="201" t="s">
        <v>172</v>
      </c>
      <c r="D54" s="58">
        <v>220000</v>
      </c>
      <c r="E54" s="325"/>
      <c r="F54" s="325"/>
      <c r="G54" s="325"/>
      <c r="H54" s="325"/>
      <c r="I54" s="325"/>
      <c r="J54" s="21" t="s">
        <v>37</v>
      </c>
      <c r="K54" s="2"/>
      <c r="L54" s="12"/>
      <c r="M54" s="2"/>
      <c r="N54" s="2"/>
      <c r="O54" s="2"/>
      <c r="P54" s="2"/>
    </row>
    <row r="55" spans="1:10" ht="12.75" customHeight="1">
      <c r="A55" s="119">
        <v>50</v>
      </c>
      <c r="B55" s="120" t="s">
        <v>1825</v>
      </c>
      <c r="C55" s="53" t="s">
        <v>16</v>
      </c>
      <c r="D55" s="139">
        <v>1052000</v>
      </c>
      <c r="E55" s="140">
        <v>1052000</v>
      </c>
      <c r="F55" s="140">
        <v>1052000</v>
      </c>
      <c r="G55" s="140">
        <v>1052000</v>
      </c>
      <c r="H55" s="140">
        <v>1052000</v>
      </c>
      <c r="I55" s="140" t="s">
        <v>0</v>
      </c>
      <c r="J55" s="62" t="s">
        <v>1778</v>
      </c>
    </row>
    <row r="56" spans="1:16" s="148" customFormat="1" ht="12.75">
      <c r="A56" s="119">
        <v>51</v>
      </c>
      <c r="B56" s="445" t="s">
        <v>2522</v>
      </c>
      <c r="C56" s="245" t="s">
        <v>7</v>
      </c>
      <c r="D56" s="58">
        <v>730000</v>
      </c>
      <c r="E56" s="231">
        <v>730000</v>
      </c>
      <c r="F56" s="231">
        <v>730000</v>
      </c>
      <c r="G56" s="231">
        <v>730000</v>
      </c>
      <c r="H56" s="231">
        <v>730000</v>
      </c>
      <c r="I56" s="66"/>
      <c r="J56" s="445" t="s">
        <v>2523</v>
      </c>
      <c r="K56" s="2"/>
      <c r="L56" s="12"/>
      <c r="M56" s="2"/>
      <c r="N56" s="2"/>
      <c r="O56" s="2"/>
      <c r="P56" s="2"/>
    </row>
    <row r="57" spans="1:16" s="148" customFormat="1" ht="12.75">
      <c r="A57" s="119">
        <v>52</v>
      </c>
      <c r="B57" s="200" t="s">
        <v>135</v>
      </c>
      <c r="C57" s="121" t="s">
        <v>7</v>
      </c>
      <c r="D57" s="146">
        <v>4950000</v>
      </c>
      <c r="E57" s="147">
        <v>4950000</v>
      </c>
      <c r="F57" s="147">
        <v>4950000</v>
      </c>
      <c r="G57" s="149"/>
      <c r="H57" s="149"/>
      <c r="I57" s="149"/>
      <c r="J57" s="158" t="s">
        <v>1903</v>
      </c>
      <c r="K57" s="2"/>
      <c r="L57" s="12"/>
      <c r="M57" s="2"/>
      <c r="N57" s="2"/>
      <c r="O57" s="2"/>
      <c r="P57" s="2"/>
    </row>
    <row r="58" spans="1:10" ht="12.75" customHeight="1">
      <c r="A58" s="119">
        <v>53</v>
      </c>
      <c r="B58" s="209" t="s">
        <v>340</v>
      </c>
      <c r="C58" s="121" t="s">
        <v>13</v>
      </c>
      <c r="D58" s="122">
        <v>1989000</v>
      </c>
      <c r="E58" s="126">
        <v>1989000</v>
      </c>
      <c r="F58" s="149"/>
      <c r="G58" s="149"/>
      <c r="H58" s="149"/>
      <c r="I58" s="149"/>
      <c r="J58" s="208" t="s">
        <v>1028</v>
      </c>
    </row>
    <row r="59" spans="1:10" ht="12.75" customHeight="1">
      <c r="A59" s="119">
        <v>54</v>
      </c>
      <c r="B59" s="56" t="s">
        <v>947</v>
      </c>
      <c r="C59" s="121" t="s">
        <v>8</v>
      </c>
      <c r="D59" s="279">
        <v>3285566</v>
      </c>
      <c r="E59" s="159">
        <v>3285566</v>
      </c>
      <c r="F59" s="159"/>
      <c r="G59" s="149"/>
      <c r="H59" s="149"/>
      <c r="I59" s="149"/>
      <c r="J59" s="158" t="s">
        <v>1369</v>
      </c>
    </row>
    <row r="60" spans="1:10" ht="12.75" customHeight="1">
      <c r="A60" s="119">
        <v>55</v>
      </c>
      <c r="B60" s="40" t="s">
        <v>1483</v>
      </c>
      <c r="C60" s="275" t="s">
        <v>11</v>
      </c>
      <c r="D60" s="55">
        <v>498750</v>
      </c>
      <c r="E60" s="63">
        <v>498750</v>
      </c>
      <c r="F60" s="63">
        <v>498750</v>
      </c>
      <c r="G60" s="63">
        <v>498750</v>
      </c>
      <c r="H60" s="281"/>
      <c r="I60" s="281"/>
      <c r="J60" s="120" t="s">
        <v>1852</v>
      </c>
    </row>
    <row r="61" spans="1:19" s="148" customFormat="1" ht="12.75" customHeight="1">
      <c r="A61" s="119">
        <v>56</v>
      </c>
      <c r="B61" s="199" t="s">
        <v>533</v>
      </c>
      <c r="C61" s="201" t="s">
        <v>16</v>
      </c>
      <c r="D61" s="122">
        <v>834375</v>
      </c>
      <c r="E61" s="126">
        <v>834375</v>
      </c>
      <c r="F61" s="126">
        <v>834375</v>
      </c>
      <c r="G61" s="149"/>
      <c r="H61" s="149"/>
      <c r="I61" s="149"/>
      <c r="J61" s="120" t="s">
        <v>1855</v>
      </c>
      <c r="K61" s="111"/>
      <c r="L61" s="111"/>
      <c r="M61" s="111"/>
      <c r="N61" s="111"/>
      <c r="O61" s="111"/>
      <c r="P61" s="111"/>
      <c r="Q61" s="111"/>
      <c r="R61" s="111"/>
      <c r="S61" s="111"/>
    </row>
    <row r="62" spans="1:10" ht="12.75" customHeight="1">
      <c r="A62" s="119">
        <v>57</v>
      </c>
      <c r="B62" s="209" t="s">
        <v>156</v>
      </c>
      <c r="C62" s="152" t="s">
        <v>22</v>
      </c>
      <c r="D62" s="122">
        <v>8750000</v>
      </c>
      <c r="E62" s="147"/>
      <c r="F62" s="147"/>
      <c r="G62" s="2"/>
      <c r="H62" s="2"/>
      <c r="I62" s="2"/>
      <c r="J62" s="158" t="s">
        <v>1908</v>
      </c>
    </row>
    <row r="63" spans="1:10" ht="12.75" customHeight="1">
      <c r="A63" s="119">
        <v>58</v>
      </c>
      <c r="B63" s="143" t="s">
        <v>692</v>
      </c>
      <c r="C63" s="53" t="s">
        <v>20</v>
      </c>
      <c r="D63" s="131">
        <v>477000</v>
      </c>
      <c r="E63" s="132">
        <v>477000</v>
      </c>
      <c r="F63" s="52"/>
      <c r="G63" s="52"/>
      <c r="H63" s="52"/>
      <c r="I63" s="52"/>
      <c r="J63" s="133" t="s">
        <v>1490</v>
      </c>
    </row>
    <row r="64" spans="1:10" s="136" customFormat="1" ht="12.75" customHeight="1">
      <c r="A64" s="119">
        <v>59</v>
      </c>
      <c r="B64" s="21" t="s">
        <v>1726</v>
      </c>
      <c r="C64" s="201" t="s">
        <v>11</v>
      </c>
      <c r="D64" s="58">
        <v>2940000</v>
      </c>
      <c r="E64" s="231">
        <v>2940000</v>
      </c>
      <c r="F64" s="231">
        <v>2940000</v>
      </c>
      <c r="G64" s="231">
        <v>2940000</v>
      </c>
      <c r="H64" s="319"/>
      <c r="I64" s="120"/>
      <c r="J64" s="21" t="s">
        <v>1113</v>
      </c>
    </row>
    <row r="65" spans="1:10" ht="12.75" customHeight="1">
      <c r="A65" s="119">
        <v>60</v>
      </c>
      <c r="B65" s="120" t="s">
        <v>1822</v>
      </c>
      <c r="C65" s="53" t="s">
        <v>22</v>
      </c>
      <c r="D65" s="139">
        <v>1305000</v>
      </c>
      <c r="E65" s="1">
        <v>1305000</v>
      </c>
      <c r="F65" s="1">
        <v>1305000</v>
      </c>
      <c r="G65" s="120"/>
      <c r="H65" s="120"/>
      <c r="I65" s="120"/>
      <c r="J65" s="62" t="s">
        <v>1778</v>
      </c>
    </row>
    <row r="66" spans="1:10" s="288" customFormat="1" ht="12.75" customHeight="1">
      <c r="A66" s="148"/>
      <c r="B66" s="16"/>
      <c r="C66" s="179"/>
      <c r="D66" s="147"/>
      <c r="E66" s="162"/>
      <c r="F66" s="162"/>
      <c r="G66" s="162"/>
      <c r="H66" s="162"/>
      <c r="I66" s="162"/>
      <c r="J66" s="142"/>
    </row>
    <row r="67" spans="1:11" s="120" customFormat="1" ht="12.75" customHeight="1">
      <c r="A67" s="148"/>
      <c r="B67" s="166" t="s">
        <v>931</v>
      </c>
      <c r="C67" s="167"/>
      <c r="D67" s="168" t="s">
        <v>0</v>
      </c>
      <c r="E67" s="168">
        <f>SUM(E5:E66)</f>
        <v>99357338</v>
      </c>
      <c r="F67" s="168">
        <f>SUM(F5:F66)</f>
        <v>70326286</v>
      </c>
      <c r="G67" s="168">
        <f>SUM(G5:G66)</f>
        <v>25646609</v>
      </c>
      <c r="H67" s="168">
        <f>SUM(H5:H66)</f>
        <v>12569609</v>
      </c>
      <c r="I67" s="168">
        <f>SUM(I5:I66)</f>
        <v>8231609</v>
      </c>
      <c r="J67" s="17"/>
      <c r="K67" s="111"/>
    </row>
    <row r="68" spans="2:10" s="148" customFormat="1" ht="12.75" customHeight="1">
      <c r="B68" s="170"/>
      <c r="C68" s="171"/>
      <c r="D68" s="172"/>
      <c r="E68" s="172"/>
      <c r="F68" s="172"/>
      <c r="G68" s="172"/>
      <c r="H68" s="172"/>
      <c r="I68" s="172"/>
      <c r="J68" s="158"/>
    </row>
    <row r="69" spans="1:11" ht="12.75" customHeight="1">
      <c r="A69" s="148"/>
      <c r="B69" s="173" t="s">
        <v>29</v>
      </c>
      <c r="C69" s="174"/>
      <c r="D69" s="175"/>
      <c r="E69" s="175"/>
      <c r="F69" s="175"/>
      <c r="G69" s="175"/>
      <c r="H69" s="175"/>
      <c r="I69" s="175"/>
      <c r="J69" s="158"/>
      <c r="K69" s="109"/>
    </row>
    <row r="70" spans="1:10" ht="12.75" customHeight="1">
      <c r="A70" s="148"/>
      <c r="B70" s="143" t="s">
        <v>508</v>
      </c>
      <c r="C70" s="262"/>
      <c r="D70" s="131">
        <v>6993726</v>
      </c>
      <c r="E70" s="132">
        <v>1748432</v>
      </c>
      <c r="F70" s="132" t="s">
        <v>0</v>
      </c>
      <c r="G70" s="132" t="s">
        <v>0</v>
      </c>
      <c r="H70" s="132"/>
      <c r="I70" s="132"/>
      <c r="J70" s="181" t="s">
        <v>1079</v>
      </c>
    </row>
    <row r="71" spans="2:10" s="148" customFormat="1" ht="12.75">
      <c r="B71" s="21" t="s">
        <v>900</v>
      </c>
      <c r="C71" s="262"/>
      <c r="D71" s="122">
        <v>350000</v>
      </c>
      <c r="E71" s="126">
        <v>87500</v>
      </c>
      <c r="F71" s="244"/>
      <c r="G71" s="244"/>
      <c r="H71" s="244"/>
      <c r="I71" s="244"/>
      <c r="J71" s="120" t="s">
        <v>1507</v>
      </c>
    </row>
    <row r="72" spans="1:10" ht="12.75" customHeight="1">
      <c r="A72" s="148"/>
      <c r="B72" s="56" t="s">
        <v>1503</v>
      </c>
      <c r="C72" s="262"/>
      <c r="D72" s="128">
        <v>350000</v>
      </c>
      <c r="E72" s="129">
        <v>87500</v>
      </c>
      <c r="F72" s="2"/>
      <c r="G72" s="2"/>
      <c r="H72" s="2"/>
      <c r="I72" s="2"/>
      <c r="J72" s="133" t="s">
        <v>1993</v>
      </c>
    </row>
    <row r="73" spans="1:10" ht="12.75" customHeight="1">
      <c r="A73" s="148"/>
      <c r="B73" s="199" t="s">
        <v>463</v>
      </c>
      <c r="C73" s="262"/>
      <c r="D73" s="122">
        <v>883163</v>
      </c>
      <c r="E73" s="126">
        <v>220791</v>
      </c>
      <c r="F73" s="147"/>
      <c r="G73" s="244"/>
      <c r="H73" s="244"/>
      <c r="I73" s="244"/>
      <c r="J73" s="133" t="s">
        <v>1993</v>
      </c>
    </row>
    <row r="74" spans="1:10" ht="12.75" customHeight="1">
      <c r="A74" s="148"/>
      <c r="B74" s="143" t="s">
        <v>1007</v>
      </c>
      <c r="C74" s="262"/>
      <c r="D74" s="131">
        <v>1676000</v>
      </c>
      <c r="E74" s="11">
        <v>419000</v>
      </c>
      <c r="F74" s="11">
        <v>419000</v>
      </c>
      <c r="G74" s="12"/>
      <c r="H74" s="12"/>
      <c r="I74" s="12"/>
      <c r="J74" s="133" t="s">
        <v>1487</v>
      </c>
    </row>
    <row r="75" spans="2:10" ht="12.75" customHeight="1">
      <c r="B75" s="143" t="s">
        <v>678</v>
      </c>
      <c r="C75" s="262"/>
      <c r="D75" s="131">
        <v>3491000</v>
      </c>
      <c r="E75" s="132">
        <v>872750</v>
      </c>
      <c r="F75" s="132" t="s">
        <v>0</v>
      </c>
      <c r="G75" s="12"/>
      <c r="H75" s="12"/>
      <c r="I75" s="12"/>
      <c r="J75" s="133" t="s">
        <v>1487</v>
      </c>
    </row>
    <row r="76" spans="2:10" ht="12.75" customHeight="1">
      <c r="B76" s="143" t="s">
        <v>1341</v>
      </c>
      <c r="C76" s="262"/>
      <c r="D76" s="139">
        <v>963000</v>
      </c>
      <c r="E76" s="140">
        <v>240750</v>
      </c>
      <c r="F76" s="140">
        <v>240750</v>
      </c>
      <c r="G76" s="120"/>
      <c r="H76" s="120"/>
      <c r="I76" s="120"/>
      <c r="J76" s="133" t="s">
        <v>1993</v>
      </c>
    </row>
    <row r="77" spans="1:10" s="148" customFormat="1" ht="12.75" customHeight="1">
      <c r="A77" s="163"/>
      <c r="B77" s="143" t="s">
        <v>1339</v>
      </c>
      <c r="C77" s="262"/>
      <c r="D77" s="139">
        <v>2095000</v>
      </c>
      <c r="E77" s="140">
        <v>523750</v>
      </c>
      <c r="F77" s="120"/>
      <c r="G77" s="120"/>
      <c r="H77" s="120"/>
      <c r="I77" s="120"/>
      <c r="J77" s="133" t="s">
        <v>1993</v>
      </c>
    </row>
    <row r="78" spans="1:10" s="148" customFormat="1" ht="12.75" customHeight="1">
      <c r="A78" s="163"/>
      <c r="B78" s="143" t="s">
        <v>295</v>
      </c>
      <c r="C78" s="262"/>
      <c r="D78" s="122">
        <v>4050046</v>
      </c>
      <c r="E78" s="126">
        <v>1012512</v>
      </c>
      <c r="F78" s="132"/>
      <c r="G78" s="149"/>
      <c r="H78" s="149"/>
      <c r="I78" s="149"/>
      <c r="J78" s="133" t="s">
        <v>1993</v>
      </c>
    </row>
    <row r="79" spans="1:11" s="94" customFormat="1" ht="12.75" customHeight="1">
      <c r="A79" s="163"/>
      <c r="B79" s="143" t="s">
        <v>257</v>
      </c>
      <c r="C79" s="262"/>
      <c r="D79" s="122">
        <v>4000000</v>
      </c>
      <c r="E79" s="126">
        <v>1000000</v>
      </c>
      <c r="F79" s="147"/>
      <c r="G79" s="149"/>
      <c r="H79" s="149"/>
      <c r="I79" s="149"/>
      <c r="J79" s="133" t="s">
        <v>1993</v>
      </c>
      <c r="K79" s="11"/>
    </row>
    <row r="80" spans="2:10" ht="12.75" customHeight="1">
      <c r="B80" s="143" t="s">
        <v>509</v>
      </c>
      <c r="C80" s="262"/>
      <c r="D80" s="139">
        <v>3370000</v>
      </c>
      <c r="E80" s="1">
        <v>842500</v>
      </c>
      <c r="F80" s="1">
        <v>842500</v>
      </c>
      <c r="G80" s="1">
        <v>842500</v>
      </c>
      <c r="H80" s="1"/>
      <c r="I80" s="1"/>
      <c r="J80" s="133" t="s">
        <v>1993</v>
      </c>
    </row>
    <row r="81" spans="1:10" ht="12.75" customHeight="1">
      <c r="A81" s="11"/>
      <c r="B81" s="143" t="s">
        <v>195</v>
      </c>
      <c r="C81" s="262"/>
      <c r="D81" s="137">
        <v>3772893</v>
      </c>
      <c r="E81" s="138">
        <v>943216</v>
      </c>
      <c r="F81" s="138">
        <v>943216</v>
      </c>
      <c r="G81" s="147"/>
      <c r="H81" s="147"/>
      <c r="I81" s="147"/>
      <c r="J81" s="133" t="s">
        <v>1993</v>
      </c>
    </row>
    <row r="82" spans="1:11" s="148" customFormat="1" ht="12.75" customHeight="1">
      <c r="A82" s="11"/>
      <c r="B82" s="143" t="s">
        <v>1342</v>
      </c>
      <c r="C82" s="262"/>
      <c r="D82" s="139">
        <v>2019000</v>
      </c>
      <c r="E82" s="140">
        <v>504750</v>
      </c>
      <c r="F82" s="140">
        <v>504750</v>
      </c>
      <c r="G82" s="120"/>
      <c r="H82" s="120"/>
      <c r="I82" s="120"/>
      <c r="J82" s="133" t="s">
        <v>1993</v>
      </c>
      <c r="K82" s="111"/>
    </row>
    <row r="83" spans="1:17" s="288" customFormat="1" ht="12.75" customHeight="1">
      <c r="A83" s="11"/>
      <c r="B83" s="143" t="s">
        <v>991</v>
      </c>
      <c r="C83" s="262"/>
      <c r="D83" s="131">
        <v>703000</v>
      </c>
      <c r="E83" s="11">
        <v>175750</v>
      </c>
      <c r="F83" s="12"/>
      <c r="G83" s="12"/>
      <c r="H83" s="12"/>
      <c r="I83" s="12"/>
      <c r="J83" s="133" t="s">
        <v>1993</v>
      </c>
      <c r="K83" s="289"/>
      <c r="L83" s="290"/>
      <c r="M83" s="290"/>
      <c r="N83" s="290"/>
      <c r="O83" s="290"/>
      <c r="P83" s="290"/>
      <c r="Q83" s="290"/>
    </row>
    <row r="84" spans="1:19" s="293" customFormat="1" ht="12.75" customHeight="1">
      <c r="A84" s="11"/>
      <c r="B84" s="56" t="s">
        <v>605</v>
      </c>
      <c r="C84" s="262"/>
      <c r="D84" s="128">
        <v>743000</v>
      </c>
      <c r="E84" s="129">
        <v>185750</v>
      </c>
      <c r="F84" s="129">
        <v>185750</v>
      </c>
      <c r="G84" s="244"/>
      <c r="H84" s="244"/>
      <c r="I84" s="244"/>
      <c r="J84" s="133" t="s">
        <v>1993</v>
      </c>
      <c r="K84" s="291"/>
      <c r="L84" s="291"/>
      <c r="M84" s="291"/>
      <c r="N84" s="291"/>
      <c r="O84" s="291"/>
      <c r="P84" s="292"/>
      <c r="Q84" s="292"/>
      <c r="R84" s="292"/>
      <c r="S84" s="292"/>
    </row>
    <row r="85" spans="1:11" ht="12.75" customHeight="1">
      <c r="A85" s="11"/>
      <c r="B85" s="156"/>
      <c r="C85" s="179"/>
      <c r="D85" s="162"/>
      <c r="E85" s="162"/>
      <c r="F85" s="162"/>
      <c r="G85" s="162"/>
      <c r="H85" s="162"/>
      <c r="I85" s="162"/>
      <c r="J85" s="158"/>
      <c r="K85"/>
    </row>
    <row r="86" spans="1:11" ht="12.75" customHeight="1">
      <c r="A86" s="11"/>
      <c r="B86" s="166" t="s">
        <v>932</v>
      </c>
      <c r="C86" s="167"/>
      <c r="D86" s="168" t="s">
        <v>0</v>
      </c>
      <c r="E86" s="168">
        <f>SUM(E70:E85)</f>
        <v>8864951</v>
      </c>
      <c r="F86" s="168">
        <f>SUM(F70:F85)</f>
        <v>3135966</v>
      </c>
      <c r="G86" s="168">
        <f>SUM(G70:G85)</f>
        <v>842500</v>
      </c>
      <c r="H86" s="168">
        <f>SUM(H70:H85)</f>
        <v>0</v>
      </c>
      <c r="I86" s="168">
        <f>SUM(I70:I85)</f>
        <v>0</v>
      </c>
      <c r="J86" s="17"/>
      <c r="K86" s="136"/>
    </row>
    <row r="87" spans="2:10" ht="12.75" customHeight="1">
      <c r="B87" s="170"/>
      <c r="C87" s="171"/>
      <c r="D87" s="172"/>
      <c r="E87" s="172"/>
      <c r="F87" s="172"/>
      <c r="G87" s="172"/>
      <c r="H87" s="172"/>
      <c r="I87" s="172"/>
      <c r="J87" s="111"/>
    </row>
    <row r="88" spans="1:10" s="136" customFormat="1" ht="12.75" customHeight="1">
      <c r="A88" s="163"/>
      <c r="B88" s="173" t="s">
        <v>24</v>
      </c>
      <c r="C88" s="174"/>
      <c r="D88" s="175"/>
      <c r="E88" s="175"/>
      <c r="F88" s="175"/>
      <c r="G88" s="175"/>
      <c r="H88" s="175"/>
      <c r="I88" s="175"/>
      <c r="J88" s="148"/>
    </row>
    <row r="89" spans="1:11" s="134" customFormat="1" ht="12.75" customHeight="1">
      <c r="A89" s="163"/>
      <c r="B89" s="120" t="s">
        <v>1823</v>
      </c>
      <c r="C89" s="11"/>
      <c r="D89" s="131">
        <v>400000</v>
      </c>
      <c r="E89" s="6">
        <v>440000</v>
      </c>
      <c r="F89" s="6"/>
      <c r="G89" s="148"/>
      <c r="H89" s="148"/>
      <c r="I89" s="148"/>
      <c r="J89" s="148"/>
      <c r="K89" s="176"/>
    </row>
    <row r="90" spans="1:9" s="148" customFormat="1" ht="12.75" customHeight="1">
      <c r="A90" s="163"/>
      <c r="B90" s="181" t="s">
        <v>1007</v>
      </c>
      <c r="C90" s="12"/>
      <c r="D90" s="131">
        <v>630000</v>
      </c>
      <c r="E90" s="182">
        <v>838530</v>
      </c>
      <c r="F90" s="182"/>
      <c r="G90" s="12"/>
      <c r="H90" s="12"/>
      <c r="I90" s="12"/>
    </row>
    <row r="91" spans="1:6" s="148" customFormat="1" ht="12.75" customHeight="1">
      <c r="A91" s="163"/>
      <c r="B91" s="120" t="s">
        <v>1826</v>
      </c>
      <c r="C91" s="11"/>
      <c r="D91" s="131">
        <v>8144000</v>
      </c>
      <c r="E91" s="6">
        <v>8958400</v>
      </c>
      <c r="F91" s="6"/>
    </row>
    <row r="92" spans="2:10" ht="12.75" customHeight="1">
      <c r="B92" s="148" t="s">
        <v>1341</v>
      </c>
      <c r="C92" s="12"/>
      <c r="D92" s="131">
        <v>35000</v>
      </c>
      <c r="E92" s="6">
        <v>42350</v>
      </c>
      <c r="F92" s="6"/>
      <c r="G92" s="120"/>
      <c r="H92" s="120"/>
      <c r="I92" s="120"/>
      <c r="J92" s="148"/>
    </row>
    <row r="93" spans="1:9" s="148" customFormat="1" ht="12.75" customHeight="1">
      <c r="A93" s="163"/>
      <c r="B93" s="181" t="s">
        <v>1005</v>
      </c>
      <c r="C93" s="12"/>
      <c r="D93" s="131">
        <v>2111000</v>
      </c>
      <c r="E93" s="182">
        <v>2809741</v>
      </c>
      <c r="F93" s="12"/>
      <c r="G93" s="12"/>
      <c r="H93" s="12"/>
      <c r="I93" s="12"/>
    </row>
    <row r="94" spans="1:6" s="148" customFormat="1" ht="12.75">
      <c r="A94" s="163"/>
      <c r="B94" s="120" t="s">
        <v>1824</v>
      </c>
      <c r="C94" s="11"/>
      <c r="D94" s="131">
        <v>5344000</v>
      </c>
      <c r="E94" s="6">
        <v>5878400</v>
      </c>
      <c r="F94" s="6"/>
    </row>
    <row r="95" spans="1:12" s="148" customFormat="1" ht="12.75">
      <c r="A95" s="163"/>
      <c r="B95" s="143" t="s">
        <v>1339</v>
      </c>
      <c r="C95" s="12"/>
      <c r="D95" s="139">
        <v>1980000</v>
      </c>
      <c r="E95" s="6">
        <v>225506</v>
      </c>
      <c r="F95" s="120"/>
      <c r="G95" s="120"/>
      <c r="H95" s="120"/>
      <c r="I95" s="120"/>
      <c r="K95" s="12"/>
      <c r="L95" s="12"/>
    </row>
    <row r="96" spans="1:12" s="148" customFormat="1" ht="12.75">
      <c r="A96" s="163"/>
      <c r="B96" s="120" t="s">
        <v>1821</v>
      </c>
      <c r="C96" s="11"/>
      <c r="D96" s="131">
        <v>2444000</v>
      </c>
      <c r="E96" s="6">
        <v>2688400</v>
      </c>
      <c r="F96" s="12"/>
      <c r="K96" s="12"/>
      <c r="L96" s="132"/>
    </row>
    <row r="97" spans="1:12" s="148" customFormat="1" ht="12.75">
      <c r="A97" s="163"/>
      <c r="B97" s="120" t="s">
        <v>1825</v>
      </c>
      <c r="C97" s="11"/>
      <c r="D97" s="131">
        <v>670000</v>
      </c>
      <c r="E97" s="6">
        <v>737000</v>
      </c>
      <c r="F97" s="6"/>
      <c r="G97" s="6"/>
      <c r="H97" s="6"/>
      <c r="I97" s="6"/>
      <c r="K97" s="12"/>
      <c r="L97" s="12"/>
    </row>
    <row r="98" spans="1:12" s="148" customFormat="1" ht="12.75">
      <c r="A98" s="163"/>
      <c r="B98" s="148" t="s">
        <v>1342</v>
      </c>
      <c r="C98" s="12"/>
      <c r="D98" s="131">
        <v>3800000</v>
      </c>
      <c r="E98" s="6">
        <v>4598000</v>
      </c>
      <c r="F98" s="6"/>
      <c r="G98" s="120"/>
      <c r="H98" s="120"/>
      <c r="I98" s="120"/>
      <c r="K98" s="12"/>
      <c r="L98" s="12"/>
    </row>
    <row r="99" spans="1:12" s="148" customFormat="1" ht="12.75">
      <c r="A99" s="163"/>
      <c r="B99" s="120" t="s">
        <v>1822</v>
      </c>
      <c r="C99" s="11"/>
      <c r="D99" s="131">
        <v>320000</v>
      </c>
      <c r="E99" s="6">
        <v>352000</v>
      </c>
      <c r="F99" s="6"/>
      <c r="G99" s="120"/>
      <c r="H99" s="120"/>
      <c r="I99" s="120"/>
      <c r="K99" s="12"/>
      <c r="L99" s="12"/>
    </row>
    <row r="100" spans="1:9" s="148" customFormat="1" ht="12.75">
      <c r="A100" s="163"/>
      <c r="B100" s="16"/>
      <c r="C100" s="179"/>
      <c r="D100" s="162"/>
      <c r="E100" s="162"/>
      <c r="F100" s="162"/>
      <c r="G100" s="162"/>
      <c r="H100" s="162"/>
      <c r="I100" s="162"/>
    </row>
    <row r="101" spans="1:9" s="148" customFormat="1" ht="12.75">
      <c r="A101" s="163"/>
      <c r="B101" s="166" t="s">
        <v>934</v>
      </c>
      <c r="C101" s="167"/>
      <c r="D101" s="168" t="s">
        <v>0</v>
      </c>
      <c r="E101" s="168">
        <f>SUM(E89:E100)</f>
        <v>27568327</v>
      </c>
      <c r="F101" s="168">
        <f>SUM(F89:F100)</f>
        <v>0</v>
      </c>
      <c r="G101" s="168">
        <f>SUM(G89:G100)</f>
        <v>0</v>
      </c>
      <c r="H101" s="168">
        <f>SUM(H89:H100)</f>
        <v>0</v>
      </c>
      <c r="I101" s="168">
        <f>SUM(I89:I100)</f>
        <v>0</v>
      </c>
    </row>
    <row r="102" spans="1:9" s="148" customFormat="1" ht="12.75">
      <c r="A102" s="163"/>
      <c r="B102" s="179"/>
      <c r="C102" s="179"/>
      <c r="D102" s="172"/>
      <c r="E102" s="172"/>
      <c r="F102" s="172"/>
      <c r="G102" s="172"/>
      <c r="H102" s="172"/>
      <c r="I102" s="172"/>
    </row>
    <row r="103" spans="1:10" s="148" customFormat="1" ht="12.75">
      <c r="A103" s="163"/>
      <c r="B103" s="188" t="s">
        <v>933</v>
      </c>
      <c r="C103" s="189"/>
      <c r="D103" s="190" t="s">
        <v>0</v>
      </c>
      <c r="E103" s="190">
        <f>SUM(E67+E86+E101)</f>
        <v>135790616</v>
      </c>
      <c r="F103" s="190">
        <f>SUM(F67+F86+F101)</f>
        <v>73462252</v>
      </c>
      <c r="G103" s="190">
        <f>SUM(G67+G86+G101)</f>
        <v>26489109</v>
      </c>
      <c r="H103" s="190">
        <f>SUM(H67+H86+H101)</f>
        <v>12569609</v>
      </c>
      <c r="I103" s="190">
        <f>SUM(I67+I86+I101)</f>
        <v>8231609</v>
      </c>
      <c r="J103" s="198" t="s">
        <v>0</v>
      </c>
    </row>
    <row r="104" spans="1:10" s="148" customFormat="1" ht="12.75">
      <c r="A104" s="163"/>
      <c r="B104" s="192" t="s">
        <v>25</v>
      </c>
      <c r="C104" s="193"/>
      <c r="D104" s="194" t="s">
        <v>0</v>
      </c>
      <c r="E104" s="194">
        <f>140000000-E103</f>
        <v>4209384</v>
      </c>
      <c r="F104" s="194">
        <f>140000000-F103</f>
        <v>66537748</v>
      </c>
      <c r="G104" s="194">
        <f>140000000-G103</f>
        <v>113510891</v>
      </c>
      <c r="H104" s="194">
        <f>140000000-H103</f>
        <v>127430391</v>
      </c>
      <c r="I104" s="194">
        <f>140000000-I103</f>
        <v>131768391</v>
      </c>
      <c r="J104" s="198"/>
    </row>
    <row r="105" spans="1:11" s="148" customFormat="1" ht="12.75">
      <c r="A105" s="163"/>
      <c r="B105" s="195"/>
      <c r="C105" s="196"/>
      <c r="D105" s="197"/>
      <c r="E105" s="197"/>
      <c r="F105" s="197"/>
      <c r="G105" s="197"/>
      <c r="H105" s="197"/>
      <c r="I105" s="197"/>
      <c r="J105" s="198"/>
      <c r="K105" s="120"/>
    </row>
    <row r="106" spans="1:10" s="148" customFormat="1" ht="12.75">
      <c r="A106" s="163"/>
      <c r="B106" s="111"/>
      <c r="C106" s="163"/>
      <c r="D106" s="238"/>
      <c r="E106" s="238"/>
      <c r="F106" s="238"/>
      <c r="G106" s="264"/>
      <c r="H106" s="303"/>
      <c r="I106" s="413"/>
      <c r="J106" s="198"/>
    </row>
    <row r="107" spans="1:17" s="148" customFormat="1" ht="12.75">
      <c r="A107" s="163"/>
      <c r="B107" s="66" t="s">
        <v>0</v>
      </c>
      <c r="C107" s="163"/>
      <c r="D107" s="238"/>
      <c r="E107" s="238"/>
      <c r="F107" s="238"/>
      <c r="G107" s="264"/>
      <c r="H107" s="303"/>
      <c r="I107" s="413"/>
      <c r="J107" s="198"/>
      <c r="K107" s="12"/>
      <c r="L107" s="12"/>
      <c r="M107" s="2"/>
      <c r="N107" s="2"/>
      <c r="O107" s="2"/>
      <c r="P107" s="2"/>
      <c r="Q107" s="2"/>
    </row>
    <row r="108" spans="1:17" s="148" customFormat="1" ht="12.75">
      <c r="A108" s="163"/>
      <c r="B108" s="66" t="s">
        <v>0</v>
      </c>
      <c r="C108" s="163"/>
      <c r="D108" s="238"/>
      <c r="E108" s="238"/>
      <c r="F108" s="238"/>
      <c r="G108" s="264"/>
      <c r="H108" s="303"/>
      <c r="I108" s="413"/>
      <c r="J108" s="198"/>
      <c r="K108" s="2"/>
      <c r="L108" s="12"/>
      <c r="M108" s="2"/>
      <c r="N108" s="2"/>
      <c r="O108" s="2"/>
      <c r="P108" s="2"/>
      <c r="Q108" s="2"/>
    </row>
    <row r="109" spans="2:9" ht="12.75" customHeight="1">
      <c r="B109" s="66" t="s">
        <v>0</v>
      </c>
      <c r="D109" s="238"/>
      <c r="E109" s="238"/>
      <c r="F109" s="238"/>
      <c r="G109" s="264"/>
      <c r="H109" s="303"/>
      <c r="I109" s="413"/>
    </row>
    <row r="110" spans="2:9" ht="12.75" customHeight="1">
      <c r="B110" s="66" t="s">
        <v>0</v>
      </c>
      <c r="E110" s="220"/>
      <c r="F110" s="235"/>
      <c r="G110" s="264"/>
      <c r="H110" s="303"/>
      <c r="I110" s="413"/>
    </row>
    <row r="111" spans="1:10" s="176" customFormat="1" ht="12.75" customHeight="1">
      <c r="A111" s="163"/>
      <c r="B111" s="111"/>
      <c r="C111" s="163"/>
      <c r="D111" s="111"/>
      <c r="E111" s="220"/>
      <c r="F111" s="235"/>
      <c r="G111" s="264"/>
      <c r="H111" s="303"/>
      <c r="I111" s="413"/>
      <c r="J111" s="198"/>
    </row>
    <row r="112" spans="5:9" ht="12.75" customHeight="1">
      <c r="E112" s="220"/>
      <c r="F112" s="235"/>
      <c r="G112" s="264"/>
      <c r="H112" s="303"/>
      <c r="I112" s="413"/>
    </row>
    <row r="113" spans="5:9" ht="12.75" customHeight="1">
      <c r="E113" s="220"/>
      <c r="F113" s="235"/>
      <c r="G113" s="264"/>
      <c r="H113" s="303"/>
      <c r="I113" s="413"/>
    </row>
    <row r="118" ht="12.75" customHeight="1">
      <c r="K118" s="109"/>
    </row>
    <row r="119" ht="12.75" customHeight="1">
      <c r="K119" s="176"/>
    </row>
  </sheetData>
  <sheetProtection/>
  <mergeCells count="1">
    <mergeCell ref="A1:J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r:id="rId1"/>
  <ignoredErrors>
    <ignoredError sqref="E2:H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T153"/>
  <sheetViews>
    <sheetView zoomScalePageLayoutView="0" workbookViewId="0" topLeftCell="A1">
      <selection activeCell="K42" sqref="K42"/>
    </sheetView>
  </sheetViews>
  <sheetFormatPr defaultColWidth="9.140625" defaultRowHeight="12.75" customHeight="1"/>
  <cols>
    <col min="1" max="1" width="4.00390625" style="163" bestFit="1" customWidth="1"/>
    <col min="2" max="2" width="20.421875" style="111" customWidth="1"/>
    <col min="3" max="3" width="5.421875" style="163" customWidth="1"/>
    <col min="4" max="4" width="12.7109375" style="111" customWidth="1"/>
    <col min="5" max="9" width="12.7109375" style="163" customWidth="1"/>
    <col min="10" max="10" width="51.28125" style="78" customWidth="1"/>
    <col min="11" max="16384" width="9.140625" style="111" customWidth="1"/>
  </cols>
  <sheetData>
    <row r="1" spans="1:10" s="176" customFormat="1" ht="12.75" customHeight="1">
      <c r="A1" s="483" t="s">
        <v>292</v>
      </c>
      <c r="B1" s="483"/>
      <c r="C1" s="483"/>
      <c r="D1" s="483"/>
      <c r="E1" s="483"/>
      <c r="F1" s="483"/>
      <c r="G1" s="483"/>
      <c r="H1" s="483"/>
      <c r="I1" s="483"/>
      <c r="J1" s="483"/>
    </row>
    <row r="2" spans="1:9" ht="12.75" customHeight="1">
      <c r="A2" s="103"/>
      <c r="B2" s="362" t="s">
        <v>0</v>
      </c>
      <c r="C2" s="105"/>
      <c r="D2" s="106" t="s">
        <v>1</v>
      </c>
      <c r="E2" s="107" t="s">
        <v>543</v>
      </c>
      <c r="F2" s="107" t="s">
        <v>759</v>
      </c>
      <c r="G2" s="107" t="s">
        <v>1109</v>
      </c>
      <c r="H2" s="107" t="s">
        <v>1513</v>
      </c>
      <c r="I2" s="416">
        <v>2027</v>
      </c>
    </row>
    <row r="3" spans="1:10" ht="12.75" customHeight="1">
      <c r="A3" s="112"/>
      <c r="B3" s="363" t="s">
        <v>2</v>
      </c>
      <c r="C3" s="114" t="s">
        <v>3</v>
      </c>
      <c r="D3" s="1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306" t="s">
        <v>5</v>
      </c>
    </row>
    <row r="4" spans="1:10" ht="12.75" customHeight="1">
      <c r="A4" s="115" t="s">
        <v>0</v>
      </c>
      <c r="B4" s="364"/>
      <c r="C4" s="116"/>
      <c r="D4" s="117"/>
      <c r="E4" s="117"/>
      <c r="F4" s="117"/>
      <c r="G4" s="117"/>
      <c r="H4" s="117"/>
      <c r="I4" s="117"/>
      <c r="J4" s="307"/>
    </row>
    <row r="5" spans="1:13" ht="12.75" customHeight="1">
      <c r="A5" s="119">
        <v>1</v>
      </c>
      <c r="B5" s="181" t="s">
        <v>1955</v>
      </c>
      <c r="C5" s="201" t="s">
        <v>14</v>
      </c>
      <c r="D5" s="58">
        <v>2181000</v>
      </c>
      <c r="E5" s="231">
        <v>2181000</v>
      </c>
      <c r="F5" s="317"/>
      <c r="G5" s="317"/>
      <c r="H5" s="317"/>
      <c r="I5" s="317"/>
      <c r="J5" s="62" t="s">
        <v>1956</v>
      </c>
      <c r="K5"/>
      <c r="M5"/>
    </row>
    <row r="6" spans="1:11" ht="12.75" customHeight="1">
      <c r="A6" s="119">
        <v>2</v>
      </c>
      <c r="B6" s="21" t="s">
        <v>1578</v>
      </c>
      <c r="C6" s="201" t="s">
        <v>7</v>
      </c>
      <c r="D6" s="58">
        <v>505000</v>
      </c>
      <c r="E6" s="231">
        <v>505000</v>
      </c>
      <c r="F6" s="317"/>
      <c r="G6" s="317"/>
      <c r="H6" s="317"/>
      <c r="I6" s="317"/>
      <c r="J6" s="21" t="s">
        <v>37</v>
      </c>
      <c r="K6"/>
    </row>
    <row r="7" spans="1:12" ht="12.75" customHeight="1">
      <c r="A7" s="119">
        <v>3</v>
      </c>
      <c r="B7" s="199" t="s">
        <v>936</v>
      </c>
      <c r="C7" s="201" t="s">
        <v>8</v>
      </c>
      <c r="D7" s="122">
        <v>5522625</v>
      </c>
      <c r="E7" s="241"/>
      <c r="F7" s="241"/>
      <c r="G7" s="241"/>
      <c r="H7" s="241"/>
      <c r="I7" s="241"/>
      <c r="J7" s="208" t="s">
        <v>721</v>
      </c>
      <c r="K7"/>
      <c r="L7"/>
    </row>
    <row r="8" spans="1:11" s="134" customFormat="1" ht="12.75" customHeight="1">
      <c r="A8" s="119">
        <v>4</v>
      </c>
      <c r="B8" s="269" t="s">
        <v>306</v>
      </c>
      <c r="C8" s="121" t="s">
        <v>13</v>
      </c>
      <c r="D8" s="122">
        <v>4443383</v>
      </c>
      <c r="E8" s="126">
        <v>4443383</v>
      </c>
      <c r="F8" s="126">
        <v>4443383</v>
      </c>
      <c r="G8" s="2"/>
      <c r="H8" s="2"/>
      <c r="I8" s="2"/>
      <c r="J8" s="328" t="s">
        <v>1893</v>
      </c>
      <c r="K8" s="120"/>
    </row>
    <row r="9" spans="1:12" ht="12.75" customHeight="1">
      <c r="A9" s="119">
        <v>5</v>
      </c>
      <c r="B9" s="127" t="s">
        <v>1575</v>
      </c>
      <c r="C9" s="334" t="s">
        <v>8</v>
      </c>
      <c r="D9" s="338">
        <v>735000</v>
      </c>
      <c r="E9" s="339">
        <v>735000</v>
      </c>
      <c r="F9" s="340"/>
      <c r="G9" s="340"/>
      <c r="H9" s="340"/>
      <c r="I9" s="340"/>
      <c r="J9" s="127" t="s">
        <v>37</v>
      </c>
      <c r="L9"/>
    </row>
    <row r="10" spans="1:11" ht="12.75" customHeight="1">
      <c r="A10" s="119">
        <v>6</v>
      </c>
      <c r="B10" s="143" t="s">
        <v>980</v>
      </c>
      <c r="C10" s="53" t="s">
        <v>15</v>
      </c>
      <c r="D10" s="131">
        <v>1481000</v>
      </c>
      <c r="E10" s="148"/>
      <c r="F10" s="206"/>
      <c r="G10" s="206"/>
      <c r="H10" s="206"/>
      <c r="I10" s="206"/>
      <c r="J10" s="133" t="s">
        <v>977</v>
      </c>
      <c r="K10" s="136"/>
    </row>
    <row r="11" spans="1:11" ht="12.75" customHeight="1">
      <c r="A11" s="119">
        <v>7</v>
      </c>
      <c r="B11" s="40" t="s">
        <v>1125</v>
      </c>
      <c r="C11" s="275" t="s">
        <v>12</v>
      </c>
      <c r="D11" s="55">
        <v>685000</v>
      </c>
      <c r="E11" s="276"/>
      <c r="F11" s="276"/>
      <c r="G11" s="277"/>
      <c r="H11" s="277"/>
      <c r="I11" s="277"/>
      <c r="J11" s="40" t="s">
        <v>37</v>
      </c>
      <c r="K11" s="134"/>
    </row>
    <row r="12" spans="1:11" ht="12.75" customHeight="1">
      <c r="A12" s="119">
        <v>8</v>
      </c>
      <c r="B12" s="200" t="s">
        <v>142</v>
      </c>
      <c r="C12" s="121" t="s">
        <v>19</v>
      </c>
      <c r="D12" s="122">
        <v>10125000</v>
      </c>
      <c r="E12" s="126">
        <v>10125000</v>
      </c>
      <c r="F12" s="126">
        <v>10125000</v>
      </c>
      <c r="G12" s="126">
        <v>10125000</v>
      </c>
      <c r="H12" s="37"/>
      <c r="I12" s="37"/>
      <c r="J12" s="127" t="s">
        <v>1901</v>
      </c>
      <c r="K12" s="210"/>
    </row>
    <row r="13" spans="1:12" s="176" customFormat="1" ht="12.75" customHeight="1">
      <c r="A13" s="119">
        <v>9</v>
      </c>
      <c r="B13" s="21" t="s">
        <v>1582</v>
      </c>
      <c r="C13" s="201" t="s">
        <v>27</v>
      </c>
      <c r="D13" s="58">
        <v>80000</v>
      </c>
      <c r="E13" s="317"/>
      <c r="F13" s="317"/>
      <c r="G13" s="317"/>
      <c r="H13" s="317"/>
      <c r="I13" s="317"/>
      <c r="J13" s="21" t="s">
        <v>37</v>
      </c>
      <c r="K13" s="148"/>
      <c r="L13"/>
    </row>
    <row r="14" spans="1:11" ht="12.75" customHeight="1">
      <c r="A14" s="119">
        <v>10</v>
      </c>
      <c r="B14" s="21" t="s">
        <v>1579</v>
      </c>
      <c r="C14" s="201" t="s">
        <v>31</v>
      </c>
      <c r="D14" s="58">
        <v>385000</v>
      </c>
      <c r="E14" s="317"/>
      <c r="F14" s="317"/>
      <c r="G14" s="317"/>
      <c r="H14" s="317"/>
      <c r="I14" s="317"/>
      <c r="J14" s="21" t="s">
        <v>37</v>
      </c>
      <c r="K14" s="148"/>
    </row>
    <row r="15" spans="1:11" s="148" customFormat="1" ht="12.75" customHeight="1">
      <c r="A15" s="119">
        <v>11</v>
      </c>
      <c r="B15" s="143" t="s">
        <v>1775</v>
      </c>
      <c r="C15" s="53" t="s">
        <v>20</v>
      </c>
      <c r="D15" s="139">
        <v>2618000</v>
      </c>
      <c r="E15" s="12" t="s">
        <v>0</v>
      </c>
      <c r="F15" s="12"/>
      <c r="J15" s="62" t="s">
        <v>1778</v>
      </c>
      <c r="K15" s="134"/>
    </row>
    <row r="16" spans="1:20" s="120" customFormat="1" ht="12.75">
      <c r="A16" s="119">
        <v>12</v>
      </c>
      <c r="B16" s="127" t="s">
        <v>794</v>
      </c>
      <c r="C16" s="245" t="s">
        <v>22</v>
      </c>
      <c r="D16" s="284">
        <v>2716500</v>
      </c>
      <c r="E16" s="285">
        <v>2716500</v>
      </c>
      <c r="F16" s="285">
        <v>2716500</v>
      </c>
      <c r="G16" s="244"/>
      <c r="H16" s="244"/>
      <c r="I16" s="244"/>
      <c r="J16" s="127" t="s">
        <v>1288</v>
      </c>
      <c r="K16" s="12"/>
      <c r="L16" s="148"/>
      <c r="M16" s="148"/>
      <c r="N16" s="148"/>
      <c r="O16" s="148"/>
      <c r="P16" s="148"/>
      <c r="Q16" s="148"/>
      <c r="R16" s="148"/>
      <c r="S16" s="148"/>
      <c r="T16" s="148"/>
    </row>
    <row r="17" spans="1:20" s="120" customFormat="1" ht="12.75">
      <c r="A17" s="119">
        <v>13</v>
      </c>
      <c r="B17" s="209" t="s">
        <v>301</v>
      </c>
      <c r="C17" s="121" t="s">
        <v>13</v>
      </c>
      <c r="D17" s="122">
        <v>2974500</v>
      </c>
      <c r="E17" s="241"/>
      <c r="F17" s="241"/>
      <c r="G17" s="241"/>
      <c r="H17" s="241"/>
      <c r="I17" s="241"/>
      <c r="J17" s="208" t="s">
        <v>721</v>
      </c>
      <c r="K17" s="12"/>
      <c r="L17" s="148"/>
      <c r="M17" s="148"/>
      <c r="N17" s="148"/>
      <c r="O17" s="148"/>
      <c r="P17" s="148"/>
      <c r="Q17" s="148"/>
      <c r="R17" s="148"/>
      <c r="S17" s="148"/>
      <c r="T17" s="148"/>
    </row>
    <row r="18" spans="1:20" s="148" customFormat="1" ht="12.75">
      <c r="A18" s="119">
        <v>14</v>
      </c>
      <c r="B18" s="40" t="s">
        <v>1124</v>
      </c>
      <c r="C18" s="275" t="s">
        <v>801</v>
      </c>
      <c r="D18" s="55">
        <v>1195000</v>
      </c>
      <c r="E18" s="20">
        <v>1195000</v>
      </c>
      <c r="F18" s="276"/>
      <c r="G18" s="277"/>
      <c r="H18" s="277"/>
      <c r="I18" s="277"/>
      <c r="J18" s="40" t="s">
        <v>37</v>
      </c>
      <c r="K18" s="12"/>
      <c r="L18" s="120"/>
      <c r="M18" s="120"/>
      <c r="N18" s="120"/>
      <c r="O18" s="120"/>
      <c r="P18" s="120"/>
      <c r="Q18" s="120"/>
      <c r="R18" s="120"/>
      <c r="S18" s="120"/>
      <c r="T18" s="120"/>
    </row>
    <row r="19" spans="1:20" s="148" customFormat="1" ht="12.75">
      <c r="A19" s="150">
        <v>15</v>
      </c>
      <c r="B19" s="143" t="s">
        <v>1292</v>
      </c>
      <c r="C19" s="53" t="s">
        <v>16</v>
      </c>
      <c r="D19" s="139">
        <v>7092085</v>
      </c>
      <c r="E19" s="140">
        <v>7092085</v>
      </c>
      <c r="F19" s="120"/>
      <c r="G19" s="120"/>
      <c r="H19" s="120"/>
      <c r="I19" s="120"/>
      <c r="J19" s="208" t="s">
        <v>1872</v>
      </c>
      <c r="K19" s="12"/>
      <c r="L19" s="120"/>
      <c r="M19" s="120"/>
      <c r="N19" s="120"/>
      <c r="O19" s="120"/>
      <c r="P19" s="120"/>
      <c r="Q19" s="120"/>
      <c r="R19" s="120"/>
      <c r="S19" s="120"/>
      <c r="T19" s="120"/>
    </row>
    <row r="20" spans="1:10" s="148" customFormat="1" ht="12.75">
      <c r="A20" s="150">
        <v>16</v>
      </c>
      <c r="B20" s="21" t="s">
        <v>1572</v>
      </c>
      <c r="C20" s="201" t="s">
        <v>12</v>
      </c>
      <c r="D20" s="58">
        <v>1320000</v>
      </c>
      <c r="E20" s="231">
        <v>1320000</v>
      </c>
      <c r="F20" s="231">
        <v>1320000</v>
      </c>
      <c r="G20" s="317"/>
      <c r="H20" s="317"/>
      <c r="I20" s="317"/>
      <c r="J20" s="21" t="s">
        <v>37</v>
      </c>
    </row>
    <row r="21" spans="1:10" s="148" customFormat="1" ht="12.75">
      <c r="A21" s="150">
        <v>17</v>
      </c>
      <c r="B21" s="335" t="s">
        <v>766</v>
      </c>
      <c r="C21" s="334" t="s">
        <v>8</v>
      </c>
      <c r="D21" s="284">
        <v>350000</v>
      </c>
      <c r="E21" s="285">
        <v>350000</v>
      </c>
      <c r="F21" s="285" t="s">
        <v>0</v>
      </c>
      <c r="G21" s="285" t="s">
        <v>0</v>
      </c>
      <c r="H21" s="285"/>
      <c r="I21" s="285"/>
      <c r="J21" s="73" t="s">
        <v>728</v>
      </c>
    </row>
    <row r="22" spans="1:12" s="148" customFormat="1" ht="12.75">
      <c r="A22" s="150">
        <v>18</v>
      </c>
      <c r="B22" s="209" t="s">
        <v>300</v>
      </c>
      <c r="C22" s="121" t="s">
        <v>20</v>
      </c>
      <c r="D22" s="122">
        <v>2801250</v>
      </c>
      <c r="E22" s="241"/>
      <c r="F22" s="241"/>
      <c r="G22" s="241"/>
      <c r="H22" s="241"/>
      <c r="I22" s="241"/>
      <c r="J22" s="127" t="s">
        <v>1033</v>
      </c>
      <c r="L22"/>
    </row>
    <row r="23" spans="1:14" s="148" customFormat="1" ht="12.75" customHeight="1">
      <c r="A23" s="150">
        <v>19</v>
      </c>
      <c r="B23" s="448" t="s">
        <v>2225</v>
      </c>
      <c r="C23" s="386" t="s">
        <v>172</v>
      </c>
      <c r="D23" s="338">
        <v>370000</v>
      </c>
      <c r="E23" s="339">
        <v>370000</v>
      </c>
      <c r="F23" s="339">
        <v>370000</v>
      </c>
      <c r="G23" s="339">
        <v>370000</v>
      </c>
      <c r="H23" s="339">
        <v>370000</v>
      </c>
      <c r="I23" s="447"/>
      <c r="J23" s="448" t="s">
        <v>2226</v>
      </c>
      <c r="K23" s="210"/>
      <c r="L23" s="111"/>
      <c r="M23" s="111"/>
      <c r="N23" s="111"/>
    </row>
    <row r="24" spans="1:14" ht="12.75" customHeight="1">
      <c r="A24" s="150">
        <v>20</v>
      </c>
      <c r="B24" s="209" t="s">
        <v>39</v>
      </c>
      <c r="C24" s="152" t="s">
        <v>20</v>
      </c>
      <c r="D24" s="122">
        <v>1518750</v>
      </c>
      <c r="E24" s="241"/>
      <c r="F24" s="241"/>
      <c r="G24" s="241"/>
      <c r="H24" s="241"/>
      <c r="I24" s="241"/>
      <c r="J24" s="127" t="s">
        <v>1033</v>
      </c>
      <c r="K24" s="148"/>
      <c r="L24" s="134"/>
      <c r="M24" s="134"/>
      <c r="N24" s="134"/>
    </row>
    <row r="25" spans="1:14" ht="12.75" customHeight="1">
      <c r="A25" s="150">
        <v>21</v>
      </c>
      <c r="B25" s="21" t="s">
        <v>1574</v>
      </c>
      <c r="C25" s="201" t="s">
        <v>27</v>
      </c>
      <c r="D25" s="58">
        <v>745000</v>
      </c>
      <c r="E25" s="231">
        <v>745000</v>
      </c>
      <c r="F25" s="317"/>
      <c r="G25" s="317"/>
      <c r="H25" s="317"/>
      <c r="I25" s="317"/>
      <c r="J25" s="21" t="s">
        <v>37</v>
      </c>
      <c r="K25" s="134"/>
      <c r="L25" s="134"/>
      <c r="M25" s="134"/>
      <c r="N25" s="134"/>
    </row>
    <row r="26" spans="1:14" s="148" customFormat="1" ht="12.75">
      <c r="A26" s="150">
        <v>22</v>
      </c>
      <c r="B26" s="199" t="s">
        <v>402</v>
      </c>
      <c r="C26" s="201" t="s">
        <v>8</v>
      </c>
      <c r="D26" s="139">
        <v>2590125</v>
      </c>
      <c r="E26" s="140">
        <v>2590125</v>
      </c>
      <c r="F26" s="140">
        <v>2590125</v>
      </c>
      <c r="G26" s="241"/>
      <c r="H26" s="241"/>
      <c r="I26" s="241"/>
      <c r="J26" s="127" t="s">
        <v>1288</v>
      </c>
      <c r="K26" s="132"/>
      <c r="L26" s="111"/>
      <c r="M26" s="111"/>
      <c r="N26" s="111"/>
    </row>
    <row r="27" spans="1:14" ht="12.75" customHeight="1">
      <c r="A27" s="119">
        <v>23</v>
      </c>
      <c r="B27" s="21" t="s">
        <v>1130</v>
      </c>
      <c r="C27" s="245" t="s">
        <v>14</v>
      </c>
      <c r="D27" s="122">
        <v>2608500</v>
      </c>
      <c r="E27" s="126">
        <v>2608500</v>
      </c>
      <c r="F27" s="126">
        <v>2608500</v>
      </c>
      <c r="G27" s="244"/>
      <c r="H27" s="244"/>
      <c r="I27" s="244"/>
      <c r="J27" s="127" t="s">
        <v>1288</v>
      </c>
      <c r="K27" s="134"/>
      <c r="L27" s="136"/>
      <c r="M27" s="136"/>
      <c r="N27" s="136"/>
    </row>
    <row r="28" spans="1:11" s="134" customFormat="1" ht="12.75" customHeight="1">
      <c r="A28" s="119">
        <v>24</v>
      </c>
      <c r="B28" s="56" t="s">
        <v>98</v>
      </c>
      <c r="C28" s="121" t="s">
        <v>7</v>
      </c>
      <c r="D28" s="122">
        <v>8104511</v>
      </c>
      <c r="E28" s="241"/>
      <c r="F28" s="241"/>
      <c r="G28" s="241"/>
      <c r="H28" s="241"/>
      <c r="I28" s="241"/>
      <c r="J28" s="143" t="s">
        <v>1036</v>
      </c>
      <c r="K28"/>
    </row>
    <row r="29" spans="1:14" s="134" customFormat="1" ht="12.75" customHeight="1">
      <c r="A29" s="119">
        <v>25</v>
      </c>
      <c r="B29" s="199" t="s">
        <v>403</v>
      </c>
      <c r="C29" s="201" t="s">
        <v>11</v>
      </c>
      <c r="D29" s="122">
        <v>2839125</v>
      </c>
      <c r="E29" s="126">
        <v>2839125</v>
      </c>
      <c r="F29" s="241"/>
      <c r="G29" s="241"/>
      <c r="H29" s="241"/>
      <c r="I29" s="241"/>
      <c r="J29" s="127" t="s">
        <v>1034</v>
      </c>
      <c r="K29"/>
      <c r="L29" s="205"/>
      <c r="M29" s="205"/>
      <c r="N29" s="205"/>
    </row>
    <row r="30" spans="1:14" ht="12.75" customHeight="1">
      <c r="A30" s="119">
        <v>26</v>
      </c>
      <c r="B30" s="40" t="s">
        <v>57</v>
      </c>
      <c r="C30" s="152" t="s">
        <v>17</v>
      </c>
      <c r="D30" s="122">
        <v>3141000</v>
      </c>
      <c r="E30" s="241"/>
      <c r="F30" s="241"/>
      <c r="G30" s="241"/>
      <c r="H30" s="241"/>
      <c r="I30" s="241"/>
      <c r="J30" s="127" t="s">
        <v>1900</v>
      </c>
      <c r="K30" s="136"/>
      <c r="L30"/>
      <c r="M30" s="205"/>
      <c r="N30" s="205"/>
    </row>
    <row r="31" spans="1:14" s="136" customFormat="1" ht="12.75" customHeight="1">
      <c r="A31" s="119">
        <v>27</v>
      </c>
      <c r="B31" s="448" t="s">
        <v>2219</v>
      </c>
      <c r="C31" s="386" t="s">
        <v>7</v>
      </c>
      <c r="D31" s="338">
        <v>1450000</v>
      </c>
      <c r="E31" s="339">
        <v>1450000</v>
      </c>
      <c r="F31" s="339">
        <v>1450000</v>
      </c>
      <c r="G31" s="339">
        <v>1450000</v>
      </c>
      <c r="H31" s="339">
        <v>1450000</v>
      </c>
      <c r="I31" s="447"/>
      <c r="J31" s="448" t="s">
        <v>2220</v>
      </c>
      <c r="K31" s="111"/>
      <c r="L31" s="205"/>
      <c r="M31" s="205"/>
      <c r="N31" s="205"/>
    </row>
    <row r="32" spans="1:14" s="134" customFormat="1" ht="12.75" customHeight="1">
      <c r="A32" s="119">
        <v>28</v>
      </c>
      <c r="B32" s="448" t="s">
        <v>2223</v>
      </c>
      <c r="C32" s="386" t="s">
        <v>27</v>
      </c>
      <c r="D32" s="338">
        <v>810000</v>
      </c>
      <c r="E32" s="339">
        <v>810000</v>
      </c>
      <c r="F32" s="339">
        <v>810000</v>
      </c>
      <c r="G32" s="339">
        <v>810000</v>
      </c>
      <c r="H32" s="339">
        <v>810000</v>
      </c>
      <c r="I32" s="447"/>
      <c r="J32" s="448" t="s">
        <v>2224</v>
      </c>
      <c r="K32" s="210"/>
      <c r="L32" s="205"/>
      <c r="M32" s="205"/>
      <c r="N32" s="205"/>
    </row>
    <row r="33" spans="1:11" s="205" customFormat="1" ht="12.75" customHeight="1">
      <c r="A33" s="119">
        <v>29</v>
      </c>
      <c r="B33" s="200" t="s">
        <v>588</v>
      </c>
      <c r="C33" s="121" t="s">
        <v>7</v>
      </c>
      <c r="D33" s="128">
        <v>570000</v>
      </c>
      <c r="E33" s="129">
        <v>570000</v>
      </c>
      <c r="F33" s="129">
        <v>570000</v>
      </c>
      <c r="G33" s="129">
        <v>570000</v>
      </c>
      <c r="H33" s="129"/>
      <c r="I33" s="129"/>
      <c r="J33" s="208" t="s">
        <v>1490</v>
      </c>
      <c r="K33" s="120"/>
    </row>
    <row r="34" spans="1:10" s="320" customFormat="1" ht="12.75" customHeight="1">
      <c r="A34" s="119">
        <v>30</v>
      </c>
      <c r="B34" s="21" t="s">
        <v>791</v>
      </c>
      <c r="C34" s="245" t="s">
        <v>172</v>
      </c>
      <c r="D34" s="122">
        <v>1120000</v>
      </c>
      <c r="E34" s="248"/>
      <c r="F34" s="246"/>
      <c r="G34" s="246"/>
      <c r="H34" s="246"/>
      <c r="I34" s="246"/>
      <c r="J34" s="143" t="s">
        <v>37</v>
      </c>
    </row>
    <row r="35" spans="1:14" s="320" customFormat="1" ht="12.75" customHeight="1">
      <c r="A35" s="119">
        <v>31</v>
      </c>
      <c r="B35" s="143" t="s">
        <v>1291</v>
      </c>
      <c r="C35" s="53" t="s">
        <v>17</v>
      </c>
      <c r="D35" s="131">
        <v>350000</v>
      </c>
      <c r="E35" s="132">
        <v>350000</v>
      </c>
      <c r="F35" s="132">
        <v>350000</v>
      </c>
      <c r="G35" s="132">
        <v>350000</v>
      </c>
      <c r="H35" s="132"/>
      <c r="I35" s="132"/>
      <c r="J35" s="133" t="s">
        <v>1293</v>
      </c>
      <c r="N35" s="320" t="s">
        <v>0</v>
      </c>
    </row>
    <row r="36" spans="1:10" s="320" customFormat="1" ht="12.75" customHeight="1">
      <c r="A36" s="119">
        <v>32</v>
      </c>
      <c r="B36" s="448" t="s">
        <v>2231</v>
      </c>
      <c r="C36" s="386" t="s">
        <v>27</v>
      </c>
      <c r="D36" s="338">
        <v>165000</v>
      </c>
      <c r="E36" s="339">
        <v>165000</v>
      </c>
      <c r="F36" s="339">
        <v>165000</v>
      </c>
      <c r="G36" s="339">
        <v>165000</v>
      </c>
      <c r="H36" s="339">
        <v>165000</v>
      </c>
      <c r="I36" s="447"/>
      <c r="J36" s="448" t="s">
        <v>2232</v>
      </c>
    </row>
    <row r="37" spans="1:11" s="320" customFormat="1" ht="12.75" customHeight="1">
      <c r="A37" s="119">
        <v>33</v>
      </c>
      <c r="B37" s="40" t="s">
        <v>1276</v>
      </c>
      <c r="C37" s="275" t="s">
        <v>16</v>
      </c>
      <c r="D37" s="55">
        <v>350000</v>
      </c>
      <c r="E37" s="20">
        <v>350000</v>
      </c>
      <c r="F37" s="20">
        <v>350000</v>
      </c>
      <c r="G37" s="277"/>
      <c r="H37" s="277"/>
      <c r="I37" s="277"/>
      <c r="J37" s="40" t="s">
        <v>1921</v>
      </c>
      <c r="K37"/>
    </row>
    <row r="38" spans="1:11" s="320" customFormat="1" ht="12.75" customHeight="1">
      <c r="A38" s="119">
        <v>34</v>
      </c>
      <c r="B38" s="124" t="s">
        <v>792</v>
      </c>
      <c r="C38" s="125" t="s">
        <v>7</v>
      </c>
      <c r="D38" s="122">
        <v>833625</v>
      </c>
      <c r="E38" s="126">
        <v>833625</v>
      </c>
      <c r="F38" s="126">
        <v>833625</v>
      </c>
      <c r="G38" s="241"/>
      <c r="H38" s="241"/>
      <c r="I38" s="241"/>
      <c r="J38" s="143" t="s">
        <v>1288</v>
      </c>
      <c r="K38" s="246"/>
    </row>
    <row r="39" spans="1:10" s="320" customFormat="1" ht="12.75" customHeight="1">
      <c r="A39" s="119">
        <v>35</v>
      </c>
      <c r="B39" s="448" t="s">
        <v>2233</v>
      </c>
      <c r="C39" s="386" t="s">
        <v>796</v>
      </c>
      <c r="D39" s="338">
        <v>165000</v>
      </c>
      <c r="E39" s="339">
        <v>165000</v>
      </c>
      <c r="F39" s="339">
        <v>165000</v>
      </c>
      <c r="G39" s="339">
        <v>165000</v>
      </c>
      <c r="H39" s="339">
        <v>165000</v>
      </c>
      <c r="I39" s="447"/>
      <c r="J39" s="448" t="s">
        <v>2234</v>
      </c>
    </row>
    <row r="40" spans="1:10" s="320" customFormat="1" ht="12.75" customHeight="1">
      <c r="A40" s="119">
        <v>36</v>
      </c>
      <c r="B40" s="448" t="s">
        <v>2217</v>
      </c>
      <c r="C40" s="386" t="s">
        <v>172</v>
      </c>
      <c r="D40" s="338">
        <v>1690000</v>
      </c>
      <c r="E40" s="339">
        <v>1690000</v>
      </c>
      <c r="F40" s="339">
        <v>1690000</v>
      </c>
      <c r="G40" s="339">
        <v>1690000</v>
      </c>
      <c r="H40" s="339">
        <v>1690000</v>
      </c>
      <c r="I40" s="447"/>
      <c r="J40" s="448" t="s">
        <v>2218</v>
      </c>
    </row>
    <row r="41" spans="1:10" s="320" customFormat="1" ht="12.75" customHeight="1">
      <c r="A41" s="119">
        <v>37</v>
      </c>
      <c r="B41" s="124" t="s">
        <v>293</v>
      </c>
      <c r="C41" s="125" t="s">
        <v>12</v>
      </c>
      <c r="D41" s="122">
        <v>483000</v>
      </c>
      <c r="E41" s="253">
        <v>1449000</v>
      </c>
      <c r="F41" s="241"/>
      <c r="G41" s="241"/>
      <c r="H41" s="241"/>
      <c r="I41" s="241"/>
      <c r="J41" s="143" t="s">
        <v>1474</v>
      </c>
    </row>
    <row r="42" spans="1:12" s="320" customFormat="1" ht="12.75" customHeight="1">
      <c r="A42" s="119">
        <v>38</v>
      </c>
      <c r="B42" s="21" t="s">
        <v>1573</v>
      </c>
      <c r="C42" s="201" t="s">
        <v>27</v>
      </c>
      <c r="D42" s="58">
        <v>970000</v>
      </c>
      <c r="E42" s="231">
        <v>970000</v>
      </c>
      <c r="F42" s="317"/>
      <c r="G42" s="317"/>
      <c r="H42" s="317"/>
      <c r="I42" s="317"/>
      <c r="J42" s="21" t="s">
        <v>37</v>
      </c>
      <c r="K42" s="246"/>
      <c r="L42" s="246"/>
    </row>
    <row r="43" spans="1:11" s="320" customFormat="1" ht="12.75" customHeight="1">
      <c r="A43" s="119">
        <v>39</v>
      </c>
      <c r="B43" s="21" t="s">
        <v>1580</v>
      </c>
      <c r="C43" s="201" t="s">
        <v>12</v>
      </c>
      <c r="D43" s="58">
        <v>265000</v>
      </c>
      <c r="E43" s="317"/>
      <c r="F43" s="317"/>
      <c r="G43" s="317"/>
      <c r="H43" s="317"/>
      <c r="I43" s="317"/>
      <c r="J43" s="21" t="s">
        <v>37</v>
      </c>
      <c r="K43" s="246"/>
    </row>
    <row r="44" spans="1:11" s="320" customFormat="1" ht="12.75" customHeight="1">
      <c r="A44" s="119">
        <v>40</v>
      </c>
      <c r="B44" s="127" t="s">
        <v>1577</v>
      </c>
      <c r="C44" s="334" t="s">
        <v>20</v>
      </c>
      <c r="D44" s="338">
        <v>535000</v>
      </c>
      <c r="E44" s="339">
        <v>535000</v>
      </c>
      <c r="F44" s="340"/>
      <c r="G44" s="340"/>
      <c r="H44" s="340"/>
      <c r="I44" s="340"/>
      <c r="J44" s="21" t="s">
        <v>37</v>
      </c>
      <c r="K44" s="56"/>
    </row>
    <row r="45" spans="1:10" s="320" customFormat="1" ht="12.75" customHeight="1">
      <c r="A45" s="119">
        <v>41</v>
      </c>
      <c r="B45" s="21" t="s">
        <v>1571</v>
      </c>
      <c r="C45" s="201" t="s">
        <v>7</v>
      </c>
      <c r="D45" s="58">
        <v>2340000</v>
      </c>
      <c r="E45" s="231">
        <v>2340000</v>
      </c>
      <c r="F45" s="231">
        <v>2340000</v>
      </c>
      <c r="G45" s="231">
        <v>2340000</v>
      </c>
      <c r="H45" s="319"/>
      <c r="I45" s="340"/>
      <c r="J45" s="208" t="s">
        <v>1113</v>
      </c>
    </row>
    <row r="46" spans="1:10" s="320" customFormat="1" ht="12.75" customHeight="1">
      <c r="A46" s="119">
        <v>42</v>
      </c>
      <c r="B46" s="21" t="s">
        <v>876</v>
      </c>
      <c r="C46" s="245" t="s">
        <v>19</v>
      </c>
      <c r="D46" s="122">
        <v>1450000</v>
      </c>
      <c r="E46" s="248"/>
      <c r="F46" s="244"/>
      <c r="G46" s="244"/>
      <c r="H46" s="244"/>
      <c r="I46" s="244"/>
      <c r="J46" s="120" t="s">
        <v>1890</v>
      </c>
    </row>
    <row r="47" spans="1:14" s="136" customFormat="1" ht="12.75" customHeight="1">
      <c r="A47" s="119">
        <v>43</v>
      </c>
      <c r="B47" s="143" t="s">
        <v>1777</v>
      </c>
      <c r="C47" s="53" t="s">
        <v>19</v>
      </c>
      <c r="D47" s="139">
        <v>350000</v>
      </c>
      <c r="E47" s="439" t="s">
        <v>0</v>
      </c>
      <c r="F47" s="12"/>
      <c r="G47" s="148"/>
      <c r="H47" s="148"/>
      <c r="I47" s="148"/>
      <c r="J47" s="62" t="s">
        <v>1778</v>
      </c>
      <c r="K47" s="120"/>
      <c r="L47" s="148"/>
      <c r="M47" s="148"/>
      <c r="N47" s="148"/>
    </row>
    <row r="48" spans="1:14" s="134" customFormat="1" ht="12.75" customHeight="1">
      <c r="A48" s="119">
        <v>44</v>
      </c>
      <c r="B48" s="21" t="s">
        <v>790</v>
      </c>
      <c r="C48" s="245" t="s">
        <v>8</v>
      </c>
      <c r="D48" s="122">
        <v>1300000</v>
      </c>
      <c r="E48" s="243"/>
      <c r="F48" s="244"/>
      <c r="G48" s="244"/>
      <c r="H48" s="244"/>
      <c r="I48" s="244"/>
      <c r="J48" s="143" t="s">
        <v>37</v>
      </c>
      <c r="K48" s="111"/>
      <c r="L48" s="148"/>
      <c r="M48" s="148"/>
      <c r="N48" s="148"/>
    </row>
    <row r="49" spans="1:14" s="134" customFormat="1" ht="12.75" customHeight="1">
      <c r="A49" s="119">
        <v>45</v>
      </c>
      <c r="B49" s="143" t="s">
        <v>114</v>
      </c>
      <c r="C49" s="130" t="s">
        <v>6</v>
      </c>
      <c r="D49" s="128">
        <v>1241000</v>
      </c>
      <c r="E49" s="59">
        <v>1241000</v>
      </c>
      <c r="F49" s="59"/>
      <c r="G49" s="59"/>
      <c r="H49" s="59"/>
      <c r="I49" s="59"/>
      <c r="J49" s="127" t="s">
        <v>1910</v>
      </c>
      <c r="K49" s="210"/>
      <c r="L49" s="136"/>
      <c r="M49" s="136"/>
      <c r="N49" s="136"/>
    </row>
    <row r="50" spans="1:14" s="134" customFormat="1" ht="12.75" customHeight="1">
      <c r="A50" s="119">
        <v>46</v>
      </c>
      <c r="B50" s="143" t="s">
        <v>978</v>
      </c>
      <c r="C50" s="53" t="s">
        <v>20</v>
      </c>
      <c r="D50" s="131">
        <v>350000</v>
      </c>
      <c r="E50" s="148"/>
      <c r="F50"/>
      <c r="G50"/>
      <c r="H50"/>
      <c r="I50"/>
      <c r="J50" s="133" t="s">
        <v>1909</v>
      </c>
      <c r="K50" s="148"/>
      <c r="L50" s="136"/>
      <c r="M50" s="136"/>
      <c r="N50" s="136"/>
    </row>
    <row r="51" spans="1:14" s="134" customFormat="1" ht="12.75" customHeight="1">
      <c r="A51" s="119">
        <v>47</v>
      </c>
      <c r="B51" s="448" t="s">
        <v>2227</v>
      </c>
      <c r="C51" s="386" t="s">
        <v>31</v>
      </c>
      <c r="D51" s="338">
        <v>250000</v>
      </c>
      <c r="E51" s="339">
        <v>250000</v>
      </c>
      <c r="F51" s="339">
        <v>250000</v>
      </c>
      <c r="G51" s="339">
        <v>250000</v>
      </c>
      <c r="H51" s="339">
        <v>250000</v>
      </c>
      <c r="I51" s="447"/>
      <c r="J51" s="448" t="s">
        <v>2228</v>
      </c>
      <c r="K51" s="148"/>
      <c r="L51" s="136"/>
      <c r="M51" s="136"/>
      <c r="N51" s="136"/>
    </row>
    <row r="52" spans="1:14" s="148" customFormat="1" ht="12.75" customHeight="1">
      <c r="A52" s="119">
        <v>48</v>
      </c>
      <c r="B52" s="40" t="s">
        <v>1123</v>
      </c>
      <c r="C52" s="273" t="s">
        <v>11</v>
      </c>
      <c r="D52" s="55">
        <v>2040000</v>
      </c>
      <c r="E52" s="20">
        <v>2040000</v>
      </c>
      <c r="F52" s="20">
        <v>2040000</v>
      </c>
      <c r="G52" s="274"/>
      <c r="H52" s="59"/>
      <c r="I52" s="59"/>
      <c r="J52" s="143" t="s">
        <v>1111</v>
      </c>
      <c r="K52" s="134"/>
      <c r="L52" s="136"/>
      <c r="M52" s="136"/>
      <c r="N52" s="136"/>
    </row>
    <row r="53" spans="1:14" s="148" customFormat="1" ht="12.75" customHeight="1">
      <c r="A53" s="119">
        <v>49</v>
      </c>
      <c r="B53" s="40" t="s">
        <v>839</v>
      </c>
      <c r="C53" s="273" t="s">
        <v>12</v>
      </c>
      <c r="D53" s="55">
        <v>447000</v>
      </c>
      <c r="E53" s="20">
        <v>447000</v>
      </c>
      <c r="F53" s="20">
        <v>447000</v>
      </c>
      <c r="G53" s="59"/>
      <c r="H53" s="59"/>
      <c r="I53" s="59"/>
      <c r="J53" s="133" t="s">
        <v>2033</v>
      </c>
      <c r="K53" s="134"/>
      <c r="L53" s="136"/>
      <c r="M53" s="136"/>
      <c r="N53" s="136"/>
    </row>
    <row r="54" spans="1:14" s="136" customFormat="1" ht="12.75" customHeight="1">
      <c r="A54" s="119">
        <v>50</v>
      </c>
      <c r="B54" s="448" t="s">
        <v>2215</v>
      </c>
      <c r="C54" s="386" t="s">
        <v>16</v>
      </c>
      <c r="D54" s="338">
        <v>2650000</v>
      </c>
      <c r="E54" s="339">
        <v>2650000</v>
      </c>
      <c r="F54" s="339">
        <v>2650000</v>
      </c>
      <c r="G54" s="339">
        <v>2650000</v>
      </c>
      <c r="H54" s="339">
        <v>2650000</v>
      </c>
      <c r="I54" s="446"/>
      <c r="J54" s="448" t="s">
        <v>2216</v>
      </c>
      <c r="K54" s="134"/>
      <c r="L54" s="148"/>
      <c r="M54" s="148"/>
      <c r="N54" s="148"/>
    </row>
    <row r="55" spans="1:14" s="136" customFormat="1" ht="12.75" customHeight="1">
      <c r="A55" s="119">
        <v>51</v>
      </c>
      <c r="B55" s="143" t="s">
        <v>33</v>
      </c>
      <c r="C55" s="145" t="s">
        <v>7</v>
      </c>
      <c r="D55" s="122">
        <v>3189999</v>
      </c>
      <c r="E55" s="147"/>
      <c r="F55" s="147"/>
      <c r="G55" s="126"/>
      <c r="H55" s="126"/>
      <c r="I55" s="126"/>
      <c r="J55" s="120" t="s">
        <v>2005</v>
      </c>
      <c r="L55" s="111"/>
      <c r="M55" s="111"/>
      <c r="N55" s="111"/>
    </row>
    <row r="56" spans="1:14" s="136" customFormat="1" ht="12.75" customHeight="1">
      <c r="A56" s="119">
        <v>52</v>
      </c>
      <c r="B56" s="448" t="s">
        <v>2221</v>
      </c>
      <c r="C56" s="386" t="s">
        <v>172</v>
      </c>
      <c r="D56" s="338">
        <v>1210000</v>
      </c>
      <c r="E56" s="339">
        <v>1210000</v>
      </c>
      <c r="F56" s="339">
        <v>1210000</v>
      </c>
      <c r="G56" s="339">
        <v>1210000</v>
      </c>
      <c r="H56" s="339">
        <v>1210000</v>
      </c>
      <c r="I56" s="447"/>
      <c r="J56" s="448" t="s">
        <v>2222</v>
      </c>
      <c r="K56" s="111"/>
      <c r="L56" s="111"/>
      <c r="M56" s="111"/>
      <c r="N56" s="111"/>
    </row>
    <row r="57" spans="1:14" s="136" customFormat="1" ht="12.75" customHeight="1">
      <c r="A57" s="119">
        <v>53</v>
      </c>
      <c r="B57" s="143" t="s">
        <v>979</v>
      </c>
      <c r="C57" s="53" t="s">
        <v>16</v>
      </c>
      <c r="D57" s="131">
        <v>1950000</v>
      </c>
      <c r="E57" s="132">
        <v>1950000</v>
      </c>
      <c r="F57" s="132">
        <v>1950000</v>
      </c>
      <c r="G57" s="206"/>
      <c r="H57" s="206"/>
      <c r="I57" s="206"/>
      <c r="J57" s="133" t="s">
        <v>1932</v>
      </c>
      <c r="K57" s="134"/>
      <c r="L57" s="111"/>
      <c r="M57" s="111"/>
      <c r="N57" s="111"/>
    </row>
    <row r="58" spans="1:11" s="136" customFormat="1" ht="12.75" customHeight="1">
      <c r="A58" s="119">
        <v>54</v>
      </c>
      <c r="B58" s="21" t="s">
        <v>789</v>
      </c>
      <c r="C58" s="247" t="s">
        <v>31</v>
      </c>
      <c r="D58" s="122">
        <v>2695000</v>
      </c>
      <c r="E58" s="135">
        <v>2695000</v>
      </c>
      <c r="F58" s="274"/>
      <c r="G58" s="439"/>
      <c r="H58" s="439"/>
      <c r="I58" s="439"/>
      <c r="J58" s="143" t="s">
        <v>1111</v>
      </c>
      <c r="K58" s="210"/>
    </row>
    <row r="59" spans="1:11" s="176" customFormat="1" ht="12.75" customHeight="1">
      <c r="A59" s="119">
        <v>55</v>
      </c>
      <c r="B59" s="40" t="s">
        <v>1481</v>
      </c>
      <c r="C59" s="275" t="s">
        <v>13</v>
      </c>
      <c r="D59" s="55">
        <v>555000</v>
      </c>
      <c r="E59" s="63">
        <v>555000</v>
      </c>
      <c r="F59" s="63">
        <v>555000</v>
      </c>
      <c r="G59" s="63">
        <v>555000</v>
      </c>
      <c r="H59" s="63">
        <v>555000</v>
      </c>
      <c r="I59" s="63"/>
      <c r="J59" s="120" t="s">
        <v>1936</v>
      </c>
      <c r="K59"/>
    </row>
    <row r="60" spans="1:14" s="148" customFormat="1" ht="12.75" customHeight="1">
      <c r="A60" s="119">
        <v>56</v>
      </c>
      <c r="B60" s="56" t="s">
        <v>628</v>
      </c>
      <c r="C60" s="201" t="s">
        <v>9</v>
      </c>
      <c r="D60" s="128">
        <v>2619000</v>
      </c>
      <c r="E60" s="129">
        <v>2619000</v>
      </c>
      <c r="F60" s="155"/>
      <c r="G60" s="155"/>
      <c r="H60" s="155"/>
      <c r="I60" s="155"/>
      <c r="J60" s="143" t="s">
        <v>1038</v>
      </c>
      <c r="K60" s="136"/>
      <c r="L60" s="134"/>
      <c r="M60" s="134"/>
      <c r="N60" s="134"/>
    </row>
    <row r="61" spans="1:14" s="148" customFormat="1" ht="12.75" customHeight="1">
      <c r="A61" s="119">
        <v>57</v>
      </c>
      <c r="B61" s="200" t="s">
        <v>126</v>
      </c>
      <c r="C61" s="121" t="s">
        <v>21</v>
      </c>
      <c r="D61" s="122">
        <v>2195000</v>
      </c>
      <c r="E61" s="241"/>
      <c r="F61" s="241"/>
      <c r="G61" s="241"/>
      <c r="H61" s="241"/>
      <c r="I61" s="241"/>
      <c r="J61" s="208" t="s">
        <v>1429</v>
      </c>
      <c r="K61" s="136"/>
      <c r="L61" s="134"/>
      <c r="M61" s="134"/>
      <c r="N61" s="134"/>
    </row>
    <row r="62" spans="1:14" s="134" customFormat="1" ht="12.75" customHeight="1">
      <c r="A62" s="119">
        <v>58</v>
      </c>
      <c r="B62" s="40" t="s">
        <v>1128</v>
      </c>
      <c r="C62" s="275" t="s">
        <v>27</v>
      </c>
      <c r="D62" s="55">
        <v>425625</v>
      </c>
      <c r="E62" s="63">
        <v>425625</v>
      </c>
      <c r="F62" s="63">
        <v>425625</v>
      </c>
      <c r="G62" s="63">
        <v>425625</v>
      </c>
      <c r="H62" s="277"/>
      <c r="I62" s="277"/>
      <c r="J62" s="208" t="s">
        <v>1869</v>
      </c>
      <c r="K62" s="111"/>
      <c r="L62" s="111"/>
      <c r="M62" s="111"/>
      <c r="N62" s="111"/>
    </row>
    <row r="63" spans="1:14" s="148" customFormat="1" ht="12.75" customHeight="1">
      <c r="A63" s="119">
        <v>59</v>
      </c>
      <c r="B63" s="213" t="s">
        <v>401</v>
      </c>
      <c r="C63" s="201" t="s">
        <v>14</v>
      </c>
      <c r="D63" s="139">
        <v>3378000</v>
      </c>
      <c r="E63" s="241"/>
      <c r="F63" s="241"/>
      <c r="G63" s="241"/>
      <c r="H63" s="241"/>
      <c r="I63" s="241"/>
      <c r="J63" s="208" t="s">
        <v>1870</v>
      </c>
      <c r="K63" s="134"/>
      <c r="L63" s="111"/>
      <c r="M63" s="111"/>
      <c r="N63" s="111"/>
    </row>
    <row r="64" spans="1:14" ht="12.75" customHeight="1">
      <c r="A64" s="119">
        <v>60</v>
      </c>
      <c r="B64" s="21" t="s">
        <v>1581</v>
      </c>
      <c r="C64" s="201" t="s">
        <v>172</v>
      </c>
      <c r="D64" s="58">
        <v>145000</v>
      </c>
      <c r="E64" s="317"/>
      <c r="F64" s="317"/>
      <c r="G64" s="317"/>
      <c r="H64" s="317"/>
      <c r="I64" s="317"/>
      <c r="J64" s="21" t="s">
        <v>37</v>
      </c>
      <c r="K64" s="136"/>
      <c r="L64" s="148"/>
      <c r="M64" s="148"/>
      <c r="N64" s="148"/>
    </row>
    <row r="65" spans="1:14" s="136" customFormat="1" ht="12.75" customHeight="1">
      <c r="A65" s="119">
        <v>61</v>
      </c>
      <c r="B65" s="448" t="s">
        <v>2229</v>
      </c>
      <c r="C65" s="386" t="s">
        <v>7</v>
      </c>
      <c r="D65" s="338">
        <v>190000</v>
      </c>
      <c r="E65" s="339">
        <v>190000</v>
      </c>
      <c r="F65" s="339">
        <v>190000</v>
      </c>
      <c r="G65" s="339">
        <v>190000</v>
      </c>
      <c r="H65" s="339">
        <v>190000</v>
      </c>
      <c r="I65" s="447"/>
      <c r="J65" s="448" t="s">
        <v>2230</v>
      </c>
      <c r="K65" s="120"/>
      <c r="L65" s="120"/>
      <c r="M65" s="120"/>
      <c r="N65" s="120"/>
    </row>
    <row r="66" spans="1:14" s="148" customFormat="1" ht="12.75" customHeight="1">
      <c r="A66" s="119">
        <v>62</v>
      </c>
      <c r="B66" s="209" t="s">
        <v>157</v>
      </c>
      <c r="C66" s="152" t="s">
        <v>22</v>
      </c>
      <c r="D66" s="122">
        <v>2089000</v>
      </c>
      <c r="E66" s="241"/>
      <c r="F66" s="241"/>
      <c r="G66" s="241"/>
      <c r="H66" s="241"/>
      <c r="I66" s="241"/>
      <c r="J66" s="208" t="s">
        <v>1922</v>
      </c>
      <c r="K66" s="111"/>
      <c r="L66" s="134"/>
      <c r="M66" s="134"/>
      <c r="N66" s="134"/>
    </row>
    <row r="67" spans="1:10" ht="12.75" customHeight="1">
      <c r="A67" s="119">
        <v>63</v>
      </c>
      <c r="B67" s="296" t="s">
        <v>1127</v>
      </c>
      <c r="C67" s="275" t="s">
        <v>7</v>
      </c>
      <c r="D67" s="55">
        <v>350000</v>
      </c>
      <c r="E67" s="20">
        <v>350000</v>
      </c>
      <c r="F67" s="20">
        <v>350000</v>
      </c>
      <c r="G67" s="277"/>
      <c r="H67" s="277"/>
      <c r="I67" s="277"/>
      <c r="J67" s="40" t="s">
        <v>1921</v>
      </c>
    </row>
    <row r="68" spans="1:10" ht="12.75" customHeight="1">
      <c r="A68" s="119">
        <v>64</v>
      </c>
      <c r="B68" s="120" t="s">
        <v>1776</v>
      </c>
      <c r="C68" s="53" t="s">
        <v>7</v>
      </c>
      <c r="D68" s="139">
        <v>2025000</v>
      </c>
      <c r="E68" s="12" t="s">
        <v>0</v>
      </c>
      <c r="F68" s="12"/>
      <c r="G68" s="148"/>
      <c r="H68" s="148"/>
      <c r="I68" s="148"/>
      <c r="J68" s="62" t="s">
        <v>1778</v>
      </c>
    </row>
    <row r="69" spans="1:10" s="136" customFormat="1" ht="12.75" customHeight="1">
      <c r="A69" s="119">
        <v>65</v>
      </c>
      <c r="B69" s="56" t="s">
        <v>558</v>
      </c>
      <c r="C69" s="201" t="s">
        <v>31</v>
      </c>
      <c r="D69" s="128">
        <v>1239550</v>
      </c>
      <c r="E69" s="129">
        <v>1239550</v>
      </c>
      <c r="F69" s="129">
        <v>1239550</v>
      </c>
      <c r="G69" s="155"/>
      <c r="H69" s="155"/>
      <c r="I69" s="155"/>
      <c r="J69" s="127" t="s">
        <v>1288</v>
      </c>
    </row>
    <row r="70" spans="2:10" ht="12.75" customHeight="1">
      <c r="B70" s="156"/>
      <c r="C70" s="179"/>
      <c r="D70" s="162"/>
      <c r="E70" s="162"/>
      <c r="F70" s="162"/>
      <c r="G70" s="162"/>
      <c r="H70" s="162"/>
      <c r="I70" s="162"/>
      <c r="J70" s="308"/>
    </row>
    <row r="71" spans="1:14" s="136" customFormat="1" ht="12.75" customHeight="1">
      <c r="A71" s="111"/>
      <c r="B71" s="48" t="s">
        <v>931</v>
      </c>
      <c r="C71" s="49"/>
      <c r="D71" s="50" t="s">
        <v>0</v>
      </c>
      <c r="E71" s="50">
        <f>SUM(E5:E70)</f>
        <v>69355518</v>
      </c>
      <c r="F71" s="50">
        <f>SUM(F5:F70)</f>
        <v>44204308</v>
      </c>
      <c r="G71" s="50">
        <f>SUM(G5:G70)</f>
        <v>23315625</v>
      </c>
      <c r="H71" s="50">
        <f>SUM(H5:H70)</f>
        <v>9505000</v>
      </c>
      <c r="I71" s="50"/>
      <c r="J71" s="78"/>
      <c r="K71" s="259" t="s">
        <v>0</v>
      </c>
      <c r="L71" s="111"/>
      <c r="M71" s="111"/>
      <c r="N71" s="111"/>
    </row>
    <row r="72" spans="1:14" s="148" customFormat="1" ht="12.75" customHeight="1">
      <c r="A72" s="111"/>
      <c r="B72" s="170"/>
      <c r="C72" s="171"/>
      <c r="D72" s="172"/>
      <c r="E72" s="172"/>
      <c r="F72" s="172"/>
      <c r="G72" s="172"/>
      <c r="H72" s="172"/>
      <c r="I72" s="172"/>
      <c r="J72" s="181"/>
      <c r="L72" s="136"/>
      <c r="M72" s="136"/>
      <c r="N72" s="136"/>
    </row>
    <row r="73" spans="1:14" s="136" customFormat="1" ht="12.75" customHeight="1">
      <c r="A73" s="111"/>
      <c r="B73" s="173" t="s">
        <v>41</v>
      </c>
      <c r="C73" s="174"/>
      <c r="D73" s="175"/>
      <c r="E73" s="175"/>
      <c r="F73" s="175"/>
      <c r="G73" s="175"/>
      <c r="H73" s="175"/>
      <c r="I73" s="175"/>
      <c r="J73" s="308"/>
      <c r="K73" s="120"/>
      <c r="L73" s="120"/>
      <c r="M73" s="120"/>
      <c r="N73" s="120"/>
    </row>
    <row r="74" spans="1:14" ht="12.75" customHeight="1">
      <c r="A74" s="111"/>
      <c r="B74" s="200" t="s">
        <v>38</v>
      </c>
      <c r="C74" s="78"/>
      <c r="D74" s="122">
        <v>2600000</v>
      </c>
      <c r="E74" s="63">
        <v>650000</v>
      </c>
      <c r="F74" s="241"/>
      <c r="G74" s="241"/>
      <c r="H74" s="241"/>
      <c r="I74" s="241"/>
      <c r="J74" s="208" t="s">
        <v>2010</v>
      </c>
      <c r="K74" s="120"/>
      <c r="L74" s="148"/>
      <c r="M74" s="148"/>
      <c r="N74" s="148"/>
    </row>
    <row r="75" spans="1:14" s="134" customFormat="1" ht="12.75" customHeight="1">
      <c r="A75" s="163"/>
      <c r="B75" s="209" t="s">
        <v>1437</v>
      </c>
      <c r="C75" s="78"/>
      <c r="D75" s="122">
        <v>350000</v>
      </c>
      <c r="E75" s="63">
        <v>87500</v>
      </c>
      <c r="F75" s="63">
        <v>87500</v>
      </c>
      <c r="G75" s="63">
        <v>87500</v>
      </c>
      <c r="H75" s="63"/>
      <c r="I75" s="63"/>
      <c r="J75" s="208" t="s">
        <v>1982</v>
      </c>
      <c r="K75" s="136"/>
      <c r="L75" s="111"/>
      <c r="M75" s="111"/>
      <c r="N75" s="111"/>
    </row>
    <row r="76" spans="2:14" ht="12.75" customHeight="1">
      <c r="B76" s="56" t="s">
        <v>105</v>
      </c>
      <c r="C76" s="78"/>
      <c r="D76" s="146">
        <v>5605700</v>
      </c>
      <c r="E76" s="147">
        <v>1401425</v>
      </c>
      <c r="F76" s="149"/>
      <c r="G76" s="159"/>
      <c r="H76" s="159"/>
      <c r="I76" s="159"/>
      <c r="J76" s="208" t="s">
        <v>2010</v>
      </c>
      <c r="K76" s="134"/>
      <c r="L76" s="148"/>
      <c r="M76" s="148"/>
      <c r="N76" s="148"/>
    </row>
    <row r="77" spans="2:14" ht="12.75" customHeight="1">
      <c r="B77" s="124" t="s">
        <v>387</v>
      </c>
      <c r="C77" s="78"/>
      <c r="D77" s="146">
        <v>1881000</v>
      </c>
      <c r="E77" s="147">
        <v>470250</v>
      </c>
      <c r="F77" s="57"/>
      <c r="G77" s="57"/>
      <c r="H77" s="57"/>
      <c r="I77" s="57"/>
      <c r="J77" s="208" t="s">
        <v>1982</v>
      </c>
      <c r="K77" s="148"/>
      <c r="L77" s="148"/>
      <c r="M77" s="148"/>
      <c r="N77" s="148"/>
    </row>
    <row r="78" spans="1:14" ht="12.75" customHeight="1">
      <c r="A78" s="111"/>
      <c r="B78" s="21" t="s">
        <v>793</v>
      </c>
      <c r="C78" s="78"/>
      <c r="D78" s="122">
        <v>1538625</v>
      </c>
      <c r="E78" s="126">
        <v>384656</v>
      </c>
      <c r="F78" s="126">
        <v>384656</v>
      </c>
      <c r="G78" s="244"/>
      <c r="H78" s="244"/>
      <c r="I78" s="244"/>
      <c r="J78" s="208" t="s">
        <v>2010</v>
      </c>
      <c r="K78" s="120"/>
      <c r="L78" s="148"/>
      <c r="M78" s="148"/>
      <c r="N78" s="148"/>
    </row>
    <row r="79" spans="1:10" s="148" customFormat="1" ht="12.75">
      <c r="A79" s="111"/>
      <c r="B79" s="199" t="s">
        <v>404</v>
      </c>
      <c r="C79" s="78"/>
      <c r="D79" s="122">
        <v>350000</v>
      </c>
      <c r="E79" s="126">
        <v>87500</v>
      </c>
      <c r="F79" s="126" t="s">
        <v>0</v>
      </c>
      <c r="G79" s="126" t="s">
        <v>0</v>
      </c>
      <c r="H79" s="126"/>
      <c r="I79" s="126"/>
      <c r="J79" s="208" t="s">
        <v>2010</v>
      </c>
    </row>
    <row r="80" spans="1:20" s="120" customFormat="1" ht="12.75">
      <c r="A80" s="111"/>
      <c r="B80" s="143" t="s">
        <v>1331</v>
      </c>
      <c r="C80" s="78"/>
      <c r="D80" s="139">
        <v>2465000</v>
      </c>
      <c r="E80" s="140">
        <v>616250</v>
      </c>
      <c r="F80" s="140">
        <v>616250</v>
      </c>
      <c r="J80" s="208" t="s">
        <v>1982</v>
      </c>
      <c r="K80" s="111"/>
      <c r="L80" s="111"/>
      <c r="M80" s="111"/>
      <c r="N80" s="111"/>
      <c r="O80" s="148"/>
      <c r="P80" s="148"/>
      <c r="Q80" s="148"/>
      <c r="R80" s="148"/>
      <c r="S80" s="148"/>
      <c r="T80" s="148"/>
    </row>
    <row r="81" spans="1:20" s="148" customFormat="1" ht="12.75">
      <c r="A81" s="111"/>
      <c r="B81" s="21" t="s">
        <v>795</v>
      </c>
      <c r="C81" s="78"/>
      <c r="D81" s="122">
        <v>766500</v>
      </c>
      <c r="E81" s="126">
        <v>191625</v>
      </c>
      <c r="F81" s="126">
        <v>191625</v>
      </c>
      <c r="G81" s="244"/>
      <c r="H81" s="244"/>
      <c r="I81" s="244"/>
      <c r="J81" s="208" t="s">
        <v>2010</v>
      </c>
      <c r="K81" s="134"/>
      <c r="L81" s="111"/>
      <c r="M81" s="111"/>
      <c r="N81" s="111"/>
      <c r="O81" s="120"/>
      <c r="P81" s="120"/>
      <c r="Q81" s="120"/>
      <c r="R81" s="120"/>
      <c r="S81" s="120"/>
      <c r="T81" s="120"/>
    </row>
    <row r="82" spans="1:11" ht="12.75" customHeight="1">
      <c r="A82" s="111"/>
      <c r="B82" s="296" t="s">
        <v>1126</v>
      </c>
      <c r="C82" s="78"/>
      <c r="D82" s="55">
        <v>1423500</v>
      </c>
      <c r="E82" s="63">
        <v>355875</v>
      </c>
      <c r="F82" s="63">
        <v>355875</v>
      </c>
      <c r="G82" s="63">
        <v>355875</v>
      </c>
      <c r="H82" s="277"/>
      <c r="I82" s="277"/>
      <c r="J82" s="208" t="s">
        <v>2010</v>
      </c>
      <c r="K82" s="136"/>
    </row>
    <row r="83" spans="1:10" ht="12.75" customHeight="1">
      <c r="A83" s="111"/>
      <c r="B83" s="56" t="s">
        <v>97</v>
      </c>
      <c r="C83" s="78"/>
      <c r="D83" s="122">
        <v>5759681</v>
      </c>
      <c r="E83" s="126">
        <v>1439921</v>
      </c>
      <c r="F83" s="126">
        <v>1439921</v>
      </c>
      <c r="G83" s="241"/>
      <c r="H83" s="241"/>
      <c r="I83" s="241"/>
      <c r="J83" s="208" t="s">
        <v>1982</v>
      </c>
    </row>
    <row r="84" spans="1:11" ht="12.75" customHeight="1">
      <c r="A84" s="111"/>
      <c r="B84" s="56" t="s">
        <v>559</v>
      </c>
      <c r="C84" s="78"/>
      <c r="D84" s="128">
        <v>562500</v>
      </c>
      <c r="E84" s="129">
        <v>140625</v>
      </c>
      <c r="F84" s="155"/>
      <c r="G84" s="155"/>
      <c r="H84" s="155"/>
      <c r="I84" s="155"/>
      <c r="J84" s="208" t="s">
        <v>1982</v>
      </c>
      <c r="K84" s="134"/>
    </row>
    <row r="85" spans="1:10" ht="12.75" customHeight="1">
      <c r="A85" s="111"/>
      <c r="B85" s="296" t="s">
        <v>1129</v>
      </c>
      <c r="C85" s="78"/>
      <c r="D85" s="55">
        <v>350000</v>
      </c>
      <c r="E85" s="126">
        <v>87500</v>
      </c>
      <c r="F85" s="276"/>
      <c r="G85" s="277"/>
      <c r="H85" s="277"/>
      <c r="I85" s="277"/>
      <c r="J85" s="208" t="s">
        <v>2010</v>
      </c>
    </row>
    <row r="86" spans="1:10" ht="12.75" customHeight="1">
      <c r="A86" s="111"/>
      <c r="B86" s="156"/>
      <c r="C86" s="179"/>
      <c r="D86" s="162"/>
      <c r="E86" s="162"/>
      <c r="F86" s="162"/>
      <c r="G86" s="162"/>
      <c r="H86" s="162"/>
      <c r="I86" s="162"/>
      <c r="J86" s="308"/>
    </row>
    <row r="87" spans="1:9" ht="12.75" customHeight="1">
      <c r="A87" s="111"/>
      <c r="B87" s="166" t="s">
        <v>932</v>
      </c>
      <c r="C87" s="167"/>
      <c r="D87" s="168" t="s">
        <v>0</v>
      </c>
      <c r="E87" s="168">
        <f>SUM(E74:E86)</f>
        <v>5913127</v>
      </c>
      <c r="F87" s="168">
        <f>SUM(F74:F86)</f>
        <v>3075827</v>
      </c>
      <c r="G87" s="168">
        <f>SUM(G74:G86)</f>
        <v>443375</v>
      </c>
      <c r="H87" s="168">
        <f>SUM(H74:H86)</f>
        <v>0</v>
      </c>
      <c r="I87" s="168"/>
    </row>
    <row r="88" spans="1:10" s="148" customFormat="1" ht="15">
      <c r="A88" s="163"/>
      <c r="B88" s="170"/>
      <c r="C88" s="171"/>
      <c r="D88" s="172"/>
      <c r="E88" s="172"/>
      <c r="F88" s="172"/>
      <c r="G88" s="172"/>
      <c r="H88" s="172"/>
      <c r="I88" s="172"/>
      <c r="J88" s="206"/>
    </row>
    <row r="89" spans="1:10" s="148" customFormat="1" ht="12.75">
      <c r="A89" s="163"/>
      <c r="B89" s="173" t="s">
        <v>24</v>
      </c>
      <c r="C89" s="174"/>
      <c r="D89" s="175"/>
      <c r="E89" s="175"/>
      <c r="F89" s="175"/>
      <c r="G89" s="175"/>
      <c r="H89" s="175"/>
      <c r="I89" s="175"/>
      <c r="J89" s="78"/>
    </row>
    <row r="90" spans="1:10" s="148" customFormat="1" ht="12.75">
      <c r="A90" s="111"/>
      <c r="B90" s="16"/>
      <c r="C90" s="179"/>
      <c r="D90" s="162"/>
      <c r="E90" s="162"/>
      <c r="F90" s="162"/>
      <c r="G90" s="162"/>
      <c r="H90" s="162"/>
      <c r="I90" s="162"/>
      <c r="J90" s="78"/>
    </row>
    <row r="91" spans="1:10" ht="12.75" customHeight="1">
      <c r="A91" s="111"/>
      <c r="B91" s="166" t="s">
        <v>934</v>
      </c>
      <c r="C91" s="167"/>
      <c r="D91" s="168" t="s">
        <v>0</v>
      </c>
      <c r="E91" s="168">
        <f>SUM(E90:E90)</f>
        <v>0</v>
      </c>
      <c r="F91" s="168">
        <f>SUM(F90:F90)</f>
        <v>0</v>
      </c>
      <c r="G91" s="168">
        <f>SUM(G90:G90)</f>
        <v>0</v>
      </c>
      <c r="H91" s="168">
        <f>SUM(H90:H90)</f>
        <v>0</v>
      </c>
      <c r="I91" s="168"/>
      <c r="J91" s="181"/>
    </row>
    <row r="92" spans="1:10" ht="12.75" customHeight="1">
      <c r="A92" s="111"/>
      <c r="B92" s="179"/>
      <c r="C92" s="179"/>
      <c r="D92" s="172"/>
      <c r="E92" s="172"/>
      <c r="F92" s="172"/>
      <c r="G92" s="172"/>
      <c r="H92" s="172"/>
      <c r="I92" s="172"/>
      <c r="J92" s="143"/>
    </row>
    <row r="93" spans="1:9" ht="12.75" customHeight="1">
      <c r="A93" s="111"/>
      <c r="B93" s="188" t="s">
        <v>933</v>
      </c>
      <c r="C93" s="189"/>
      <c r="D93" s="190" t="s">
        <v>0</v>
      </c>
      <c r="E93" s="190">
        <f>SUM(E71+E87+E91)</f>
        <v>75268645</v>
      </c>
      <c r="F93" s="190">
        <f>SUM(F71+F87+F91)</f>
        <v>47280135</v>
      </c>
      <c r="G93" s="190">
        <f>SUM(G71+G87+G91)</f>
        <v>23759000</v>
      </c>
      <c r="H93" s="190">
        <f>SUM(H71+H87+H91)</f>
        <v>9505000</v>
      </c>
      <c r="I93" s="190"/>
    </row>
    <row r="94" spans="1:10" ht="12.75" customHeight="1">
      <c r="A94" s="111"/>
      <c r="B94" s="192" t="s">
        <v>25</v>
      </c>
      <c r="C94" s="193"/>
      <c r="D94" s="194" t="s">
        <v>0</v>
      </c>
      <c r="E94" s="194">
        <f>140000000-E93</f>
        <v>64731355</v>
      </c>
      <c r="F94" s="194">
        <f>140000000-F93</f>
        <v>92719865</v>
      </c>
      <c r="G94" s="194">
        <f>140000000-G93</f>
        <v>116241000</v>
      </c>
      <c r="H94" s="194">
        <f>140000000-H93</f>
        <v>130495000</v>
      </c>
      <c r="I94" s="194"/>
      <c r="J94" s="181"/>
    </row>
    <row r="95" spans="2:11" ht="12.75" customHeight="1">
      <c r="B95" s="195"/>
      <c r="C95" s="196"/>
      <c r="D95" s="197"/>
      <c r="E95" s="197"/>
      <c r="F95" s="197"/>
      <c r="G95" s="197"/>
      <c r="H95" s="197"/>
      <c r="I95" s="197"/>
      <c r="K95" s="12"/>
    </row>
    <row r="96" spans="5:11" ht="12.75" customHeight="1">
      <c r="E96" s="219"/>
      <c r="F96" s="233"/>
      <c r="G96" s="264"/>
      <c r="H96" s="303"/>
      <c r="I96" s="413"/>
      <c r="J96" s="308"/>
      <c r="K96" s="12"/>
    </row>
    <row r="97" spans="5:10" ht="12.75" customHeight="1">
      <c r="E97" s="219"/>
      <c r="F97" s="233"/>
      <c r="G97" s="264"/>
      <c r="H97" s="303"/>
      <c r="I97" s="413"/>
      <c r="J97" s="181"/>
    </row>
    <row r="98" spans="5:9" ht="12.75" customHeight="1">
      <c r="E98" s="219"/>
      <c r="F98" s="233"/>
      <c r="G98" s="264"/>
      <c r="H98" s="303"/>
      <c r="I98" s="413"/>
    </row>
    <row r="99" spans="1:9" ht="12.75" customHeight="1">
      <c r="A99" s="111"/>
      <c r="B99"/>
      <c r="E99" s="219"/>
      <c r="F99" s="233"/>
      <c r="G99" s="264"/>
      <c r="H99" s="303"/>
      <c r="I99" s="413"/>
    </row>
    <row r="100" spans="1:10" ht="12.75" customHeight="1">
      <c r="A100" s="111"/>
      <c r="E100" s="219"/>
      <c r="F100" s="233"/>
      <c r="G100" s="264"/>
      <c r="H100" s="303"/>
      <c r="I100" s="413"/>
      <c r="J100" s="308"/>
    </row>
    <row r="101" spans="5:9" ht="12.75" customHeight="1">
      <c r="E101" s="219"/>
      <c r="F101" s="233"/>
      <c r="G101" s="264"/>
      <c r="H101" s="303"/>
      <c r="I101" s="413"/>
    </row>
    <row r="102" spans="5:9" ht="12.75" customHeight="1">
      <c r="E102" s="219"/>
      <c r="F102" s="233"/>
      <c r="G102" s="264"/>
      <c r="H102" s="303"/>
      <c r="I102" s="413"/>
    </row>
    <row r="103" spans="5:10" ht="12.75" customHeight="1">
      <c r="E103" s="219"/>
      <c r="F103" s="233"/>
      <c r="G103" s="264"/>
      <c r="H103" s="303"/>
      <c r="I103" s="413"/>
      <c r="J103" s="181"/>
    </row>
    <row r="104" spans="5:10" ht="12.75" customHeight="1">
      <c r="E104" s="219"/>
      <c r="F104" s="233"/>
      <c r="G104" s="264"/>
      <c r="H104" s="303"/>
      <c r="I104" s="413"/>
      <c r="J104" s="143"/>
    </row>
    <row r="105" spans="1:9" ht="12.75" customHeight="1">
      <c r="A105" s="111"/>
      <c r="E105" s="219"/>
      <c r="F105" s="233"/>
      <c r="G105" s="264"/>
      <c r="H105" s="303"/>
      <c r="I105" s="413"/>
    </row>
    <row r="106" spans="1:9" ht="12.75" customHeight="1">
      <c r="A106" s="111"/>
      <c r="E106" s="219"/>
      <c r="F106" s="233"/>
      <c r="G106" s="264"/>
      <c r="H106" s="303"/>
      <c r="I106" s="413"/>
    </row>
    <row r="107" spans="1:10" ht="12.75" customHeight="1">
      <c r="A107" s="111"/>
      <c r="E107" s="219"/>
      <c r="F107" s="233"/>
      <c r="G107" s="264"/>
      <c r="H107" s="303"/>
      <c r="I107" s="413"/>
      <c r="J107" s="181"/>
    </row>
    <row r="108" spans="1:9" ht="12.75" customHeight="1">
      <c r="A108" s="111"/>
      <c r="E108" s="219"/>
      <c r="F108" s="233"/>
      <c r="G108" s="264"/>
      <c r="H108" s="303"/>
      <c r="I108" s="413"/>
    </row>
    <row r="109" spans="1:9" ht="12.75" customHeight="1">
      <c r="A109" s="111"/>
      <c r="E109" s="219"/>
      <c r="F109" s="233"/>
      <c r="G109" s="264"/>
      <c r="H109" s="303"/>
      <c r="I109" s="413"/>
    </row>
    <row r="110" spans="5:9" ht="12.75" customHeight="1">
      <c r="E110" s="219"/>
      <c r="F110" s="233"/>
      <c r="G110" s="264"/>
      <c r="H110" s="303"/>
      <c r="I110" s="413"/>
    </row>
    <row r="111" spans="5:10" ht="12.75" customHeight="1">
      <c r="E111" s="219"/>
      <c r="F111" s="233"/>
      <c r="G111" s="264"/>
      <c r="H111" s="303"/>
      <c r="I111" s="413"/>
      <c r="J111" s="143"/>
    </row>
    <row r="114" spans="3:9" ht="12.75" customHeight="1">
      <c r="C114" s="111"/>
      <c r="E114" s="111"/>
      <c r="F114" s="111"/>
      <c r="G114" s="111"/>
      <c r="H114" s="111"/>
      <c r="I114" s="111"/>
    </row>
    <row r="115" spans="3:10" ht="12.75" customHeight="1">
      <c r="C115" s="111"/>
      <c r="E115" s="111"/>
      <c r="F115" s="111"/>
      <c r="G115" s="111"/>
      <c r="H115" s="111"/>
      <c r="I115" s="111"/>
      <c r="J115" s="181"/>
    </row>
    <row r="116" spans="3:9" ht="12.75" customHeight="1">
      <c r="C116" s="111"/>
      <c r="E116" s="111"/>
      <c r="F116" s="111"/>
      <c r="G116" s="111"/>
      <c r="H116" s="111"/>
      <c r="I116" s="111"/>
    </row>
    <row r="117" spans="3:10" ht="12.75" customHeight="1">
      <c r="C117" s="111"/>
      <c r="E117" s="111"/>
      <c r="F117" s="111"/>
      <c r="G117" s="111"/>
      <c r="H117" s="111"/>
      <c r="I117" s="111"/>
      <c r="J117" s="181"/>
    </row>
    <row r="120" ht="12.75" customHeight="1">
      <c r="J120" s="308"/>
    </row>
    <row r="121" spans="3:9" ht="12.75" customHeight="1">
      <c r="C121" s="111"/>
      <c r="E121" s="111"/>
      <c r="F121" s="111"/>
      <c r="G121" s="111"/>
      <c r="H121" s="111"/>
      <c r="I121" s="111"/>
    </row>
    <row r="122" spans="3:9" ht="12.75" customHeight="1">
      <c r="C122" s="111"/>
      <c r="E122" s="111"/>
      <c r="F122" s="111"/>
      <c r="G122" s="111"/>
      <c r="H122" s="111"/>
      <c r="I122" s="111"/>
    </row>
    <row r="123" spans="3:9" ht="12.75" customHeight="1">
      <c r="C123" s="111"/>
      <c r="E123" s="111"/>
      <c r="F123" s="111"/>
      <c r="G123" s="111"/>
      <c r="H123" s="111"/>
      <c r="I123" s="111"/>
    </row>
    <row r="124" spans="3:9" ht="12.75" customHeight="1">
      <c r="C124" s="111"/>
      <c r="E124" s="111"/>
      <c r="F124" s="111"/>
      <c r="G124" s="111"/>
      <c r="H124" s="111"/>
      <c r="I124" s="111"/>
    </row>
    <row r="125" spans="3:10" ht="12.75" customHeight="1">
      <c r="C125" s="111"/>
      <c r="E125" s="111"/>
      <c r="F125" s="111"/>
      <c r="G125" s="111"/>
      <c r="H125" s="111"/>
      <c r="I125" s="111"/>
      <c r="J125" s="181"/>
    </row>
    <row r="126" spans="3:10" ht="12.75" customHeight="1">
      <c r="C126" s="111"/>
      <c r="E126" s="111"/>
      <c r="F126" s="111"/>
      <c r="G126" s="111"/>
      <c r="H126" s="111"/>
      <c r="I126" s="111"/>
      <c r="J126" s="181"/>
    </row>
    <row r="127" spans="3:10" ht="12.75" customHeight="1">
      <c r="C127" s="111"/>
      <c r="E127" s="111"/>
      <c r="F127" s="111"/>
      <c r="G127" s="111"/>
      <c r="H127" s="111"/>
      <c r="I127" s="111"/>
      <c r="J127" s="181"/>
    </row>
    <row r="128" spans="3:10" ht="12.75" customHeight="1">
      <c r="C128" s="111"/>
      <c r="E128" s="111"/>
      <c r="F128" s="111"/>
      <c r="G128" s="111"/>
      <c r="H128" s="111"/>
      <c r="I128" s="111"/>
      <c r="J128" s="181"/>
    </row>
    <row r="129" spans="3:10" ht="12.75" customHeight="1">
      <c r="C129" s="111"/>
      <c r="E129" s="111"/>
      <c r="F129" s="111"/>
      <c r="G129" s="111"/>
      <c r="H129" s="111"/>
      <c r="I129" s="111"/>
      <c r="J129" s="181"/>
    </row>
    <row r="130" spans="3:10" ht="12.75" customHeight="1">
      <c r="C130" s="111"/>
      <c r="E130" s="111"/>
      <c r="F130" s="111"/>
      <c r="G130" s="111"/>
      <c r="H130" s="111"/>
      <c r="I130" s="111"/>
      <c r="J130" s="308"/>
    </row>
    <row r="131" spans="3:10" ht="12.75" customHeight="1">
      <c r="C131" s="111"/>
      <c r="E131" s="111"/>
      <c r="F131" s="111"/>
      <c r="G131" s="111"/>
      <c r="H131" s="111"/>
      <c r="I131" s="111"/>
      <c r="J131" s="181"/>
    </row>
    <row r="133" ht="12.75" customHeight="1">
      <c r="J133" s="181"/>
    </row>
    <row r="134" spans="3:10" ht="12.75" customHeight="1">
      <c r="C134" s="111"/>
      <c r="E134" s="111"/>
      <c r="F134" s="111"/>
      <c r="G134" s="111"/>
      <c r="H134" s="111"/>
      <c r="I134" s="111"/>
      <c r="J134" s="181"/>
    </row>
    <row r="135" spans="3:9" ht="12.75" customHeight="1">
      <c r="C135" s="111"/>
      <c r="E135" s="111"/>
      <c r="F135" s="111"/>
      <c r="G135" s="111"/>
      <c r="H135" s="111"/>
      <c r="I135" s="111"/>
    </row>
    <row r="136" spans="3:10" ht="12.75" customHeight="1">
      <c r="C136" s="111"/>
      <c r="E136" s="111"/>
      <c r="F136" s="111"/>
      <c r="G136" s="111"/>
      <c r="H136" s="111"/>
      <c r="I136" s="111"/>
      <c r="J136" s="181"/>
    </row>
    <row r="137" spans="3:10" ht="12.75" customHeight="1">
      <c r="C137" s="111"/>
      <c r="E137" s="111"/>
      <c r="F137" s="111"/>
      <c r="G137" s="111"/>
      <c r="H137" s="111"/>
      <c r="I137" s="111"/>
      <c r="J137" s="181"/>
    </row>
    <row r="138" spans="3:10" ht="12.75" customHeight="1">
      <c r="C138" s="111"/>
      <c r="E138" s="111"/>
      <c r="F138" s="111"/>
      <c r="G138" s="111"/>
      <c r="H138" s="111"/>
      <c r="I138" s="111"/>
      <c r="J138" s="181"/>
    </row>
    <row r="140" ht="12.75" customHeight="1">
      <c r="J140" s="181"/>
    </row>
    <row r="142" ht="12.75" customHeight="1">
      <c r="J142" s="181"/>
    </row>
    <row r="143" spans="3:10" ht="12.75" customHeight="1">
      <c r="C143" s="111"/>
      <c r="E143" s="111"/>
      <c r="F143" s="111"/>
      <c r="G143" s="111"/>
      <c r="H143" s="111"/>
      <c r="I143" s="111"/>
      <c r="J143" s="181"/>
    </row>
    <row r="144" spans="3:10" ht="12.75" customHeight="1">
      <c r="C144" s="111"/>
      <c r="E144" s="111"/>
      <c r="F144" s="111"/>
      <c r="G144" s="111"/>
      <c r="H144" s="111"/>
      <c r="I144" s="111"/>
      <c r="J144" s="181"/>
    </row>
    <row r="148" ht="12.75" customHeight="1">
      <c r="J148" s="11"/>
    </row>
    <row r="149" spans="3:10" ht="12.75" customHeight="1">
      <c r="C149" s="111"/>
      <c r="E149" s="111"/>
      <c r="F149" s="111"/>
      <c r="G149" s="111"/>
      <c r="H149" s="111"/>
      <c r="I149" s="111"/>
      <c r="J149" s="11"/>
    </row>
    <row r="150" spans="3:10" ht="12.75" customHeight="1">
      <c r="C150" s="111"/>
      <c r="E150" s="111"/>
      <c r="F150" s="111"/>
      <c r="G150" s="111"/>
      <c r="H150" s="111"/>
      <c r="I150" s="111"/>
      <c r="J150" s="305"/>
    </row>
    <row r="151" spans="3:10" ht="12.75" customHeight="1">
      <c r="C151" s="111"/>
      <c r="E151" s="111"/>
      <c r="F151" s="111"/>
      <c r="G151" s="111"/>
      <c r="H151" s="111"/>
      <c r="I151" s="111"/>
      <c r="J151" s="11"/>
    </row>
    <row r="152" spans="3:10" ht="12.75" customHeight="1">
      <c r="C152" s="111"/>
      <c r="E152" s="111"/>
      <c r="F152" s="111"/>
      <c r="G152" s="111"/>
      <c r="H152" s="111"/>
      <c r="I152" s="111"/>
      <c r="J152" s="11"/>
    </row>
    <row r="153" spans="3:10" ht="12.75" customHeight="1">
      <c r="C153" s="111"/>
      <c r="E153" s="111"/>
      <c r="F153" s="111"/>
      <c r="G153" s="111"/>
      <c r="H153" s="111"/>
      <c r="I153" s="111"/>
      <c r="J153" s="11"/>
    </row>
  </sheetData>
  <sheetProtection/>
  <mergeCells count="1">
    <mergeCell ref="A1:J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r:id="rId1"/>
  <ignoredErrors>
    <ignoredError sqref="E2:H2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R88"/>
  <sheetViews>
    <sheetView zoomScalePageLayoutView="0" workbookViewId="0" topLeftCell="A34">
      <selection activeCell="K60" sqref="K60"/>
    </sheetView>
  </sheetViews>
  <sheetFormatPr defaultColWidth="9.140625" defaultRowHeight="12.75" customHeight="1"/>
  <cols>
    <col min="1" max="1" width="3.00390625" style="163" bestFit="1" customWidth="1"/>
    <col min="2" max="2" width="21.140625" style="111" customWidth="1"/>
    <col min="3" max="3" width="5.421875" style="163" customWidth="1"/>
    <col min="4" max="9" width="12.7109375" style="111" customWidth="1"/>
    <col min="10" max="10" width="49.7109375" style="111" customWidth="1"/>
    <col min="11" max="11" width="9.140625" style="111" customWidth="1"/>
    <col min="12" max="16384" width="9.140625" style="111" customWidth="1"/>
  </cols>
  <sheetData>
    <row r="1" spans="1:10" s="176" customFormat="1" ht="12.75" customHeight="1">
      <c r="A1" s="497" t="s">
        <v>775</v>
      </c>
      <c r="B1" s="497"/>
      <c r="C1" s="497"/>
      <c r="D1" s="497"/>
      <c r="E1" s="497"/>
      <c r="F1" s="497"/>
      <c r="G1" s="497"/>
      <c r="H1" s="497"/>
      <c r="I1" s="497"/>
      <c r="J1" s="497"/>
    </row>
    <row r="2" spans="1:11" ht="12.75" customHeight="1">
      <c r="A2" s="103"/>
      <c r="B2" s="104" t="s">
        <v>0</v>
      </c>
      <c r="C2" s="105"/>
      <c r="D2" s="106" t="s">
        <v>1</v>
      </c>
      <c r="E2" s="107" t="s">
        <v>543</v>
      </c>
      <c r="F2" s="107" t="s">
        <v>759</v>
      </c>
      <c r="G2" s="107" t="s">
        <v>1109</v>
      </c>
      <c r="H2" s="107" t="s">
        <v>1513</v>
      </c>
      <c r="I2" s="416">
        <v>2027</v>
      </c>
      <c r="J2" s="26" t="s">
        <v>0</v>
      </c>
      <c r="K2" s="109"/>
    </row>
    <row r="3" spans="1:10" ht="12.75" customHeight="1">
      <c r="A3" s="112"/>
      <c r="B3" s="113" t="s">
        <v>2</v>
      </c>
      <c r="C3" s="114" t="s">
        <v>3</v>
      </c>
      <c r="D3" s="1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114" t="s">
        <v>5</v>
      </c>
    </row>
    <row r="4" spans="1:12" ht="12.75" customHeight="1">
      <c r="A4" s="115" t="s">
        <v>0</v>
      </c>
      <c r="B4" s="116"/>
      <c r="C4" s="116"/>
      <c r="D4" s="117"/>
      <c r="E4" s="117"/>
      <c r="F4" s="117"/>
      <c r="G4" s="117"/>
      <c r="H4" s="117"/>
      <c r="I4" s="117"/>
      <c r="J4" s="117"/>
      <c r="K4"/>
      <c r="L4"/>
    </row>
    <row r="5" spans="1:13" ht="12.75" customHeight="1">
      <c r="A5" s="119">
        <v>1</v>
      </c>
      <c r="B5" s="445" t="s">
        <v>2546</v>
      </c>
      <c r="C5" s="245" t="s">
        <v>796</v>
      </c>
      <c r="D5" s="58">
        <v>260000</v>
      </c>
      <c r="E5" s="231">
        <v>260000</v>
      </c>
      <c r="F5" s="231">
        <v>260000</v>
      </c>
      <c r="G5" s="231">
        <v>260000</v>
      </c>
      <c r="H5" s="231">
        <v>260000</v>
      </c>
      <c r="I5" s="66"/>
      <c r="J5" s="445" t="s">
        <v>2547</v>
      </c>
      <c r="K5"/>
      <c r="M5"/>
    </row>
    <row r="6" spans="1:10" ht="12.75" customHeight="1">
      <c r="A6" s="119">
        <v>2</v>
      </c>
      <c r="B6" s="38" t="s">
        <v>2103</v>
      </c>
      <c r="C6" s="357" t="s">
        <v>2021</v>
      </c>
      <c r="D6" s="137">
        <v>1324000</v>
      </c>
      <c r="E6" s="138"/>
      <c r="F6" s="147"/>
      <c r="G6" s="147"/>
      <c r="H6" s="147"/>
      <c r="I6" s="147"/>
      <c r="J6" s="351" t="s">
        <v>2033</v>
      </c>
    </row>
    <row r="7" spans="1:11" s="148" customFormat="1" ht="12.75">
      <c r="A7" s="119">
        <v>3</v>
      </c>
      <c r="B7" s="21" t="s">
        <v>903</v>
      </c>
      <c r="C7" s="245" t="s">
        <v>16</v>
      </c>
      <c r="D7" s="122">
        <v>2829050</v>
      </c>
      <c r="E7" s="126">
        <v>2829050</v>
      </c>
      <c r="F7" s="126">
        <v>2829050</v>
      </c>
      <c r="G7" s="126">
        <v>2829050</v>
      </c>
      <c r="H7" s="126"/>
      <c r="I7" s="126"/>
      <c r="J7" s="120" t="s">
        <v>1363</v>
      </c>
      <c r="K7" s="2"/>
    </row>
    <row r="8" spans="1:11" ht="12.75" customHeight="1">
      <c r="A8" s="119">
        <v>4</v>
      </c>
      <c r="B8" s="143" t="s">
        <v>1343</v>
      </c>
      <c r="C8" s="53" t="s">
        <v>7</v>
      </c>
      <c r="D8" s="139">
        <v>4455000</v>
      </c>
      <c r="E8" s="140">
        <v>4455000</v>
      </c>
      <c r="F8" s="140">
        <v>4455000</v>
      </c>
      <c r="G8" s="120"/>
      <c r="H8" s="120"/>
      <c r="I8" s="120"/>
      <c r="J8" s="133" t="s">
        <v>1293</v>
      </c>
      <c r="K8"/>
    </row>
    <row r="9" spans="1:11" ht="12.75" customHeight="1">
      <c r="A9" s="119">
        <v>5</v>
      </c>
      <c r="B9" s="143" t="s">
        <v>1009</v>
      </c>
      <c r="C9" s="53" t="s">
        <v>6</v>
      </c>
      <c r="D9" s="131">
        <v>744000</v>
      </c>
      <c r="E9" s="2"/>
      <c r="F9" s="12"/>
      <c r="G9" s="12"/>
      <c r="H9" s="12"/>
      <c r="I9" s="12"/>
      <c r="J9" s="133" t="s">
        <v>977</v>
      </c>
      <c r="K9"/>
    </row>
    <row r="10" spans="1:10" ht="12.75" customHeight="1">
      <c r="A10" s="119">
        <v>6</v>
      </c>
      <c r="B10" s="143" t="s">
        <v>741</v>
      </c>
      <c r="C10" s="53" t="s">
        <v>11</v>
      </c>
      <c r="D10" s="131">
        <v>1210000</v>
      </c>
      <c r="E10" s="12"/>
      <c r="F10" s="12"/>
      <c r="G10" s="12"/>
      <c r="H10" s="12"/>
      <c r="I10" s="12"/>
      <c r="J10" s="120" t="s">
        <v>737</v>
      </c>
    </row>
    <row r="11" spans="1:10" ht="12.75" customHeight="1">
      <c r="A11" s="150">
        <v>7</v>
      </c>
      <c r="B11" s="124" t="s">
        <v>751</v>
      </c>
      <c r="C11" s="125" t="s">
        <v>46</v>
      </c>
      <c r="D11" s="122">
        <v>3440430</v>
      </c>
      <c r="E11" s="126">
        <v>3440430</v>
      </c>
      <c r="F11" s="135"/>
      <c r="G11" s="135"/>
      <c r="H11" s="135"/>
      <c r="I11" s="135"/>
      <c r="J11" s="143" t="s">
        <v>1848</v>
      </c>
    </row>
    <row r="12" spans="1:16" s="148" customFormat="1" ht="12.75">
      <c r="A12" s="119">
        <v>8</v>
      </c>
      <c r="B12" s="143" t="s">
        <v>66</v>
      </c>
      <c r="C12" s="145" t="s">
        <v>27</v>
      </c>
      <c r="D12" s="122">
        <v>3800000</v>
      </c>
      <c r="E12" s="147"/>
      <c r="F12" s="147"/>
      <c r="G12" s="147"/>
      <c r="H12" s="147"/>
      <c r="I12" s="147"/>
      <c r="J12" s="158" t="s">
        <v>1042</v>
      </c>
      <c r="K12" s="2"/>
      <c r="L12" s="2"/>
      <c r="M12" s="2"/>
      <c r="N12" s="2"/>
      <c r="O12" s="2"/>
      <c r="P12" s="2"/>
    </row>
    <row r="13" spans="1:16" s="148" customFormat="1" ht="12.75">
      <c r="A13" s="119">
        <v>9</v>
      </c>
      <c r="B13" s="56" t="s">
        <v>639</v>
      </c>
      <c r="C13" s="53" t="s">
        <v>13</v>
      </c>
      <c r="D13" s="128">
        <v>458563</v>
      </c>
      <c r="E13" s="129">
        <v>458563</v>
      </c>
      <c r="F13" s="155"/>
      <c r="G13" s="155"/>
      <c r="H13" s="155"/>
      <c r="I13" s="155"/>
      <c r="J13" s="208" t="s">
        <v>966</v>
      </c>
      <c r="K13" s="136"/>
      <c r="L13" s="2"/>
      <c r="M13" s="2"/>
      <c r="N13" s="2"/>
      <c r="O13" s="2"/>
      <c r="P13" s="2"/>
    </row>
    <row r="14" spans="1:16" s="148" customFormat="1" ht="12.75" customHeight="1">
      <c r="A14" s="119">
        <v>10</v>
      </c>
      <c r="B14" s="419" t="s">
        <v>2100</v>
      </c>
      <c r="C14" s="357" t="s">
        <v>354</v>
      </c>
      <c r="D14" s="137">
        <v>1857000</v>
      </c>
      <c r="E14" s="138">
        <v>1857000</v>
      </c>
      <c r="F14" s="147"/>
      <c r="G14" s="147"/>
      <c r="H14" s="147"/>
      <c r="I14" s="147"/>
      <c r="J14" s="351" t="s">
        <v>2033</v>
      </c>
      <c r="K14"/>
      <c r="L14"/>
      <c r="M14" s="2"/>
      <c r="N14" s="2"/>
      <c r="O14" s="2"/>
      <c r="P14" s="2"/>
    </row>
    <row r="15" spans="1:10" ht="12.75" customHeight="1">
      <c r="A15" s="119">
        <v>11</v>
      </c>
      <c r="B15" s="445" t="s">
        <v>2548</v>
      </c>
      <c r="C15" s="245" t="s">
        <v>12</v>
      </c>
      <c r="D15" s="58">
        <v>255000</v>
      </c>
      <c r="E15" s="231">
        <v>255000</v>
      </c>
      <c r="F15" s="231">
        <v>255000</v>
      </c>
      <c r="G15" s="231">
        <v>255000</v>
      </c>
      <c r="H15" s="231">
        <v>255000</v>
      </c>
      <c r="I15" s="66"/>
      <c r="J15" s="445" t="s">
        <v>2549</v>
      </c>
    </row>
    <row r="16" spans="1:10" ht="12.75" customHeight="1">
      <c r="A16" s="119">
        <v>12</v>
      </c>
      <c r="B16" s="445" t="s">
        <v>2552</v>
      </c>
      <c r="C16" s="245" t="s">
        <v>22</v>
      </c>
      <c r="D16" s="58">
        <v>165000</v>
      </c>
      <c r="E16" s="231">
        <v>165000</v>
      </c>
      <c r="F16" s="231">
        <v>165000</v>
      </c>
      <c r="G16" s="231">
        <v>165000</v>
      </c>
      <c r="H16" s="231">
        <v>165000</v>
      </c>
      <c r="I16" s="66"/>
      <c r="J16" s="445" t="s">
        <v>2553</v>
      </c>
    </row>
    <row r="17" spans="1:10" s="148" customFormat="1" ht="12.75">
      <c r="A17" s="119">
        <v>13</v>
      </c>
      <c r="B17" s="143" t="s">
        <v>705</v>
      </c>
      <c r="C17" s="54" t="s">
        <v>7</v>
      </c>
      <c r="D17" s="131">
        <v>1824000</v>
      </c>
      <c r="E17" s="439"/>
      <c r="F17" s="439"/>
      <c r="G17" s="439"/>
      <c r="H17" s="439"/>
      <c r="I17" s="439"/>
      <c r="J17" s="133" t="s">
        <v>689</v>
      </c>
    </row>
    <row r="18" spans="1:10" ht="12.75" customHeight="1">
      <c r="A18" s="119">
        <v>14</v>
      </c>
      <c r="B18" s="124" t="s">
        <v>254</v>
      </c>
      <c r="C18" s="125" t="s">
        <v>22</v>
      </c>
      <c r="D18" s="146">
        <v>3400000</v>
      </c>
      <c r="E18" s="147">
        <v>3400000</v>
      </c>
      <c r="F18" s="147">
        <v>3400000</v>
      </c>
      <c r="G18" s="135"/>
      <c r="H18" s="135"/>
      <c r="I18" s="135"/>
      <c r="J18" s="133" t="s">
        <v>1920</v>
      </c>
    </row>
    <row r="19" spans="1:10" s="148" customFormat="1" ht="12.75">
      <c r="A19" s="150">
        <v>15</v>
      </c>
      <c r="B19" s="213" t="s">
        <v>480</v>
      </c>
      <c r="C19" s="201" t="s">
        <v>19</v>
      </c>
      <c r="D19" s="139">
        <v>3474000</v>
      </c>
      <c r="E19" s="132"/>
      <c r="F19" s="132"/>
      <c r="G19" s="132"/>
      <c r="H19" s="132"/>
      <c r="I19" s="132"/>
      <c r="J19" s="127" t="s">
        <v>1922</v>
      </c>
    </row>
    <row r="20" spans="1:16" s="148" customFormat="1" ht="12.75">
      <c r="A20" s="150">
        <v>16</v>
      </c>
      <c r="B20" s="21" t="s">
        <v>907</v>
      </c>
      <c r="C20" s="245" t="s">
        <v>20</v>
      </c>
      <c r="D20" s="122">
        <v>350000</v>
      </c>
      <c r="E20" s="126">
        <v>350000</v>
      </c>
      <c r="F20" s="126">
        <v>350000</v>
      </c>
      <c r="G20" s="126">
        <v>350000</v>
      </c>
      <c r="H20" s="126"/>
      <c r="I20" s="126"/>
      <c r="J20" s="142" t="s">
        <v>1431</v>
      </c>
      <c r="K20"/>
      <c r="L20" s="132"/>
      <c r="M20" s="136"/>
      <c r="N20" s="136"/>
      <c r="O20" s="2"/>
      <c r="P20" s="2"/>
    </row>
    <row r="21" spans="1:10" ht="12.75" customHeight="1">
      <c r="A21" s="150">
        <v>17</v>
      </c>
      <c r="B21" s="445" t="s">
        <v>2542</v>
      </c>
      <c r="C21" s="245" t="s">
        <v>7</v>
      </c>
      <c r="D21" s="58">
        <v>740000</v>
      </c>
      <c r="E21" s="231">
        <v>740000</v>
      </c>
      <c r="F21" s="231">
        <v>740000</v>
      </c>
      <c r="G21" s="231">
        <v>740000</v>
      </c>
      <c r="H21" s="231">
        <v>740000</v>
      </c>
      <c r="I21" s="443"/>
      <c r="J21" s="445" t="s">
        <v>2543</v>
      </c>
    </row>
    <row r="22" spans="1:11" ht="12.75" customHeight="1">
      <c r="A22" s="150">
        <v>18</v>
      </c>
      <c r="B22" s="21" t="s">
        <v>905</v>
      </c>
      <c r="C22" s="245" t="s">
        <v>31</v>
      </c>
      <c r="D22" s="122">
        <v>500000</v>
      </c>
      <c r="E22" s="126">
        <v>500000</v>
      </c>
      <c r="F22" s="244"/>
      <c r="G22" s="244"/>
      <c r="H22" s="244"/>
      <c r="I22" s="244"/>
      <c r="J22" s="120" t="s">
        <v>1414</v>
      </c>
      <c r="K22"/>
    </row>
    <row r="23" spans="1:11" ht="12.75" customHeight="1">
      <c r="A23" s="150">
        <v>19</v>
      </c>
      <c r="B23" s="21" t="s">
        <v>856</v>
      </c>
      <c r="C23" s="245" t="s">
        <v>22</v>
      </c>
      <c r="D23" s="122">
        <v>1800000</v>
      </c>
      <c r="E23" s="283">
        <v>1800000</v>
      </c>
      <c r="F23" s="283">
        <v>1800000</v>
      </c>
      <c r="G23" s="283">
        <v>1800000</v>
      </c>
      <c r="H23" s="244"/>
      <c r="I23" s="244"/>
      <c r="J23" s="120" t="s">
        <v>1947</v>
      </c>
      <c r="K23"/>
    </row>
    <row r="24" spans="1:11" ht="12.75" customHeight="1">
      <c r="A24" s="150">
        <v>20</v>
      </c>
      <c r="B24" s="21" t="s">
        <v>1732</v>
      </c>
      <c r="C24" s="201" t="s">
        <v>27</v>
      </c>
      <c r="D24" s="58">
        <v>480000</v>
      </c>
      <c r="E24" s="231">
        <v>480000</v>
      </c>
      <c r="F24" s="317"/>
      <c r="G24" s="317"/>
      <c r="H24" s="317"/>
      <c r="I24" s="317"/>
      <c r="J24" s="21" t="s">
        <v>37</v>
      </c>
      <c r="K24"/>
    </row>
    <row r="25" spans="1:11" ht="12.75" customHeight="1">
      <c r="A25" s="150">
        <v>21</v>
      </c>
      <c r="B25" s="56" t="s">
        <v>637</v>
      </c>
      <c r="C25" s="201" t="s">
        <v>7</v>
      </c>
      <c r="D25" s="128">
        <v>632000</v>
      </c>
      <c r="E25" s="129">
        <v>632000</v>
      </c>
      <c r="F25" s="129">
        <v>632000</v>
      </c>
      <c r="G25" s="129">
        <v>632000</v>
      </c>
      <c r="H25" s="155"/>
      <c r="I25" s="155"/>
      <c r="J25" s="208" t="s">
        <v>1941</v>
      </c>
      <c r="K25"/>
    </row>
    <row r="26" spans="1:11" ht="12.75" customHeight="1">
      <c r="A26" s="119">
        <v>22</v>
      </c>
      <c r="B26" s="445" t="s">
        <v>2538</v>
      </c>
      <c r="C26" s="245" t="s">
        <v>31</v>
      </c>
      <c r="D26" s="58">
        <v>1110000</v>
      </c>
      <c r="E26" s="231">
        <v>1110000</v>
      </c>
      <c r="F26" s="231">
        <v>1110000</v>
      </c>
      <c r="G26" s="231">
        <v>1110000</v>
      </c>
      <c r="H26" s="231">
        <v>1110000</v>
      </c>
      <c r="I26" s="66"/>
      <c r="J26" s="445" t="s">
        <v>2539</v>
      </c>
      <c r="K26"/>
    </row>
    <row r="27" spans="1:12" ht="12.75" customHeight="1">
      <c r="A27" s="119">
        <v>23</v>
      </c>
      <c r="B27" s="56" t="s">
        <v>342</v>
      </c>
      <c r="C27" s="121" t="s">
        <v>16</v>
      </c>
      <c r="D27" s="122">
        <v>3200000</v>
      </c>
      <c r="E27" s="140">
        <v>3200000</v>
      </c>
      <c r="F27" s="140">
        <v>3200000</v>
      </c>
      <c r="G27" s="132"/>
      <c r="H27" s="132"/>
      <c r="I27" s="132"/>
      <c r="J27" s="120" t="s">
        <v>1913</v>
      </c>
      <c r="L27"/>
    </row>
    <row r="28" spans="1:10" ht="12.75" customHeight="1">
      <c r="A28" s="119">
        <v>24</v>
      </c>
      <c r="B28" s="143" t="s">
        <v>160</v>
      </c>
      <c r="C28" s="130" t="s">
        <v>12</v>
      </c>
      <c r="D28" s="122">
        <v>8590586</v>
      </c>
      <c r="E28" s="132"/>
      <c r="F28" s="132"/>
      <c r="G28" s="132"/>
      <c r="H28" s="132"/>
      <c r="I28" s="132"/>
      <c r="J28" s="120" t="s">
        <v>1365</v>
      </c>
    </row>
    <row r="29" spans="1:10" ht="12.75" customHeight="1">
      <c r="A29" s="119">
        <v>25</v>
      </c>
      <c r="B29" s="445" t="s">
        <v>2540</v>
      </c>
      <c r="C29" s="245" t="s">
        <v>8</v>
      </c>
      <c r="D29" s="58">
        <v>830000</v>
      </c>
      <c r="E29" s="231">
        <v>830000</v>
      </c>
      <c r="F29" s="231">
        <v>830000</v>
      </c>
      <c r="G29" s="231">
        <v>830000</v>
      </c>
      <c r="H29" s="231">
        <v>830000</v>
      </c>
      <c r="I29" s="66"/>
      <c r="J29" s="445" t="s">
        <v>2541</v>
      </c>
    </row>
    <row r="30" spans="1:10" ht="12.75" customHeight="1">
      <c r="A30" s="119">
        <v>26</v>
      </c>
      <c r="B30" s="56" t="s">
        <v>641</v>
      </c>
      <c r="C30" s="201" t="s">
        <v>8</v>
      </c>
      <c r="D30" s="128">
        <v>350000</v>
      </c>
      <c r="E30" s="155"/>
      <c r="F30" s="155"/>
      <c r="G30" s="244"/>
      <c r="H30" s="244"/>
      <c r="I30" s="244"/>
      <c r="J30" s="208" t="s">
        <v>1047</v>
      </c>
    </row>
    <row r="31" spans="1:11" s="148" customFormat="1" ht="12.75" customHeight="1">
      <c r="A31" s="119">
        <v>27</v>
      </c>
      <c r="B31" s="419" t="s">
        <v>2104</v>
      </c>
      <c r="C31" s="357" t="s">
        <v>2077</v>
      </c>
      <c r="D31" s="137">
        <v>638000</v>
      </c>
      <c r="E31" s="138"/>
      <c r="F31" s="147"/>
      <c r="G31" s="147"/>
      <c r="H31" s="147"/>
      <c r="I31" s="147"/>
      <c r="J31" s="351" t="s">
        <v>2033</v>
      </c>
      <c r="K31" s="132"/>
    </row>
    <row r="32" spans="1:11" s="148" customFormat="1" ht="12" customHeight="1">
      <c r="A32" s="119">
        <v>28</v>
      </c>
      <c r="B32" s="143" t="s">
        <v>1014</v>
      </c>
      <c r="C32" s="53" t="s">
        <v>22</v>
      </c>
      <c r="D32" s="131">
        <v>1412000</v>
      </c>
      <c r="E32" s="132">
        <v>1412000</v>
      </c>
      <c r="F32" s="132">
        <v>1412000</v>
      </c>
      <c r="G32" s="244"/>
      <c r="H32" s="244"/>
      <c r="I32" s="244"/>
      <c r="J32" s="133" t="s">
        <v>1923</v>
      </c>
      <c r="K32" s="12"/>
    </row>
    <row r="33" spans="1:11" s="148" customFormat="1" ht="12.75" customHeight="1">
      <c r="A33" s="119">
        <v>29</v>
      </c>
      <c r="B33" s="445" t="s">
        <v>2544</v>
      </c>
      <c r="C33" s="245" t="s">
        <v>21</v>
      </c>
      <c r="D33" s="58">
        <v>590000</v>
      </c>
      <c r="E33" s="231">
        <v>590000</v>
      </c>
      <c r="F33" s="231">
        <v>590000</v>
      </c>
      <c r="G33" s="231">
        <v>590000</v>
      </c>
      <c r="H33" s="231">
        <v>590000</v>
      </c>
      <c r="I33" s="66"/>
      <c r="J33" s="445" t="s">
        <v>2545</v>
      </c>
      <c r="K33" s="12"/>
    </row>
    <row r="34" spans="1:12" ht="12.75" customHeight="1">
      <c r="A34" s="119">
        <v>30</v>
      </c>
      <c r="B34" s="21" t="s">
        <v>901</v>
      </c>
      <c r="C34" s="245" t="s">
        <v>7</v>
      </c>
      <c r="D34" s="122">
        <v>2850000</v>
      </c>
      <c r="E34" s="126">
        <v>2850000</v>
      </c>
      <c r="F34" s="423">
        <v>5700000</v>
      </c>
      <c r="G34" s="244"/>
      <c r="H34" s="244"/>
      <c r="I34" s="244"/>
      <c r="J34" s="120" t="s">
        <v>2148</v>
      </c>
      <c r="L34"/>
    </row>
    <row r="35" spans="1:10" s="148" customFormat="1" ht="12.75" customHeight="1">
      <c r="A35" s="119">
        <v>31</v>
      </c>
      <c r="B35" s="161" t="s">
        <v>1241</v>
      </c>
      <c r="C35" s="273" t="s">
        <v>19</v>
      </c>
      <c r="D35" s="55">
        <v>2280000</v>
      </c>
      <c r="E35" s="63">
        <v>2280000</v>
      </c>
      <c r="F35" s="20">
        <v>2280000</v>
      </c>
      <c r="G35" s="274"/>
      <c r="H35" s="132"/>
      <c r="I35" s="132"/>
      <c r="J35" s="296" t="s">
        <v>1113</v>
      </c>
    </row>
    <row r="36" spans="1:10" s="148" customFormat="1" ht="12.75" customHeight="1">
      <c r="A36" s="119">
        <v>32</v>
      </c>
      <c r="B36" s="56" t="s">
        <v>343</v>
      </c>
      <c r="C36" s="121" t="s">
        <v>12</v>
      </c>
      <c r="D36" s="55">
        <v>6661298</v>
      </c>
      <c r="E36" s="63">
        <v>6661298</v>
      </c>
      <c r="F36" s="132"/>
      <c r="G36" s="244"/>
      <c r="H36" s="244"/>
      <c r="I36" s="244"/>
      <c r="J36" s="143" t="s">
        <v>1848</v>
      </c>
    </row>
    <row r="37" spans="1:11" ht="12.75" customHeight="1">
      <c r="A37" s="119">
        <v>33</v>
      </c>
      <c r="B37" s="56" t="s">
        <v>635</v>
      </c>
      <c r="C37" s="201" t="s">
        <v>19</v>
      </c>
      <c r="D37" s="251">
        <v>1262498</v>
      </c>
      <c r="E37" s="151">
        <v>1262498</v>
      </c>
      <c r="F37" s="155"/>
      <c r="G37" s="2"/>
      <c r="H37" s="2"/>
      <c r="I37" s="2"/>
      <c r="J37" s="208" t="s">
        <v>1561</v>
      </c>
      <c r="K37"/>
    </row>
    <row r="38" spans="1:10" ht="12.75" customHeight="1">
      <c r="A38" s="119">
        <v>34</v>
      </c>
      <c r="B38" s="200" t="s">
        <v>133</v>
      </c>
      <c r="C38" s="121" t="s">
        <v>14</v>
      </c>
      <c r="D38" s="122">
        <v>11371926</v>
      </c>
      <c r="E38" s="126">
        <v>11371926</v>
      </c>
      <c r="F38" s="132"/>
      <c r="G38" s="132"/>
      <c r="H38" s="132"/>
      <c r="I38" s="132"/>
      <c r="J38" s="120" t="s">
        <v>1366</v>
      </c>
    </row>
    <row r="39" spans="1:10" s="148" customFormat="1" ht="12.75" customHeight="1">
      <c r="A39" s="119">
        <v>35</v>
      </c>
      <c r="B39" s="445" t="s">
        <v>2530</v>
      </c>
      <c r="C39" s="245" t="s">
        <v>20</v>
      </c>
      <c r="D39" s="58">
        <v>2050000</v>
      </c>
      <c r="E39" s="231">
        <v>2050000</v>
      </c>
      <c r="F39" s="231">
        <v>2050000</v>
      </c>
      <c r="G39" s="231">
        <v>2050000</v>
      </c>
      <c r="H39" s="231">
        <v>2050000</v>
      </c>
      <c r="I39" s="442"/>
      <c r="J39" s="445" t="s">
        <v>2531</v>
      </c>
    </row>
    <row r="40" spans="1:10" ht="12.75" customHeight="1">
      <c r="A40" s="119">
        <v>36</v>
      </c>
      <c r="B40" s="445" t="s">
        <v>2550</v>
      </c>
      <c r="C40" s="245" t="s">
        <v>172</v>
      </c>
      <c r="D40" s="58">
        <v>165000</v>
      </c>
      <c r="E40" s="231">
        <v>165000</v>
      </c>
      <c r="F40" s="231">
        <v>165000</v>
      </c>
      <c r="G40" s="231">
        <v>165000</v>
      </c>
      <c r="H40" s="231">
        <v>165000</v>
      </c>
      <c r="I40" s="66"/>
      <c r="J40" s="445" t="s">
        <v>2551</v>
      </c>
    </row>
    <row r="41" spans="1:10" ht="12.75" customHeight="1">
      <c r="A41" s="119">
        <v>37</v>
      </c>
      <c r="B41" s="445" t="s">
        <v>2534</v>
      </c>
      <c r="C41" s="245" t="s">
        <v>11</v>
      </c>
      <c r="D41" s="58">
        <v>1730000</v>
      </c>
      <c r="E41" s="231">
        <v>1730000</v>
      </c>
      <c r="F41" s="231">
        <v>1730000</v>
      </c>
      <c r="G41" s="231">
        <v>1730000</v>
      </c>
      <c r="H41" s="231">
        <v>1730000</v>
      </c>
      <c r="I41" s="66"/>
      <c r="J41" s="445" t="s">
        <v>2535</v>
      </c>
    </row>
    <row r="42" spans="1:10" ht="12.75" customHeight="1">
      <c r="A42" s="119">
        <v>38</v>
      </c>
      <c r="B42" s="21" t="s">
        <v>1730</v>
      </c>
      <c r="C42" s="201" t="s">
        <v>12</v>
      </c>
      <c r="D42" s="58">
        <v>2580000</v>
      </c>
      <c r="E42" s="231">
        <v>2580000</v>
      </c>
      <c r="F42" s="231">
        <v>2580000</v>
      </c>
      <c r="G42" s="231">
        <v>2580000</v>
      </c>
      <c r="H42" s="319"/>
      <c r="I42" s="244"/>
      <c r="J42" s="21" t="s">
        <v>1113</v>
      </c>
    </row>
    <row r="43" spans="1:10" ht="12.75" customHeight="1">
      <c r="A43" s="119">
        <v>39</v>
      </c>
      <c r="B43" s="296" t="s">
        <v>1242</v>
      </c>
      <c r="C43" s="275" t="s">
        <v>15</v>
      </c>
      <c r="D43" s="55">
        <v>1431625</v>
      </c>
      <c r="E43" s="63">
        <v>1431625</v>
      </c>
      <c r="F43" s="63">
        <v>1431625</v>
      </c>
      <c r="G43" s="63">
        <v>1431625</v>
      </c>
      <c r="H43" s="277"/>
      <c r="I43" s="277"/>
      <c r="J43" s="143" t="s">
        <v>1849</v>
      </c>
    </row>
    <row r="44" spans="1:10" s="148" customFormat="1" ht="12.75" customHeight="1">
      <c r="A44" s="119">
        <v>40</v>
      </c>
      <c r="B44" s="21" t="s">
        <v>906</v>
      </c>
      <c r="C44" s="245" t="s">
        <v>8</v>
      </c>
      <c r="D44" s="122">
        <v>400000</v>
      </c>
      <c r="E44" s="243"/>
      <c r="F44" s="244"/>
      <c r="G44" s="244"/>
      <c r="H44" s="244"/>
      <c r="I44" s="244"/>
      <c r="J44" s="208" t="s">
        <v>1432</v>
      </c>
    </row>
    <row r="45" spans="1:10" ht="12.75" customHeight="1">
      <c r="A45" s="119">
        <v>41</v>
      </c>
      <c r="B45" s="120" t="s">
        <v>1828</v>
      </c>
      <c r="C45" s="53" t="s">
        <v>7</v>
      </c>
      <c r="D45" s="139">
        <v>350000</v>
      </c>
      <c r="E45" s="1">
        <v>350000</v>
      </c>
      <c r="F45" s="1">
        <v>350000</v>
      </c>
      <c r="G45" s="1">
        <v>350000</v>
      </c>
      <c r="H45" s="148"/>
      <c r="I45" s="148"/>
      <c r="J45" s="62" t="s">
        <v>1778</v>
      </c>
    </row>
    <row r="46" spans="1:10" ht="12.75" customHeight="1">
      <c r="A46" s="119">
        <v>42</v>
      </c>
      <c r="B46" s="21" t="s">
        <v>902</v>
      </c>
      <c r="C46" s="245" t="s">
        <v>7</v>
      </c>
      <c r="D46" s="122">
        <v>1785000</v>
      </c>
      <c r="E46" s="126">
        <v>1785000</v>
      </c>
      <c r="F46" s="422"/>
      <c r="G46" s="240"/>
      <c r="H46" s="240"/>
      <c r="I46" s="240"/>
      <c r="J46" s="120" t="s">
        <v>2149</v>
      </c>
    </row>
    <row r="47" spans="1:10" ht="12.75" customHeight="1">
      <c r="A47" s="119">
        <v>43</v>
      </c>
      <c r="B47" s="445" t="s">
        <v>2536</v>
      </c>
      <c r="C47" s="245" t="s">
        <v>7</v>
      </c>
      <c r="D47" s="58">
        <v>1250000</v>
      </c>
      <c r="E47" s="231">
        <v>1250000</v>
      </c>
      <c r="F47" s="231">
        <v>1250000</v>
      </c>
      <c r="G47" s="231">
        <v>1250000</v>
      </c>
      <c r="H47" s="231">
        <v>1250000</v>
      </c>
      <c r="I47" s="66"/>
      <c r="J47" s="445" t="s">
        <v>2537</v>
      </c>
    </row>
    <row r="48" spans="1:10" s="136" customFormat="1" ht="12.75" customHeight="1">
      <c r="A48" s="119">
        <v>44</v>
      </c>
      <c r="B48" s="21" t="s">
        <v>1733</v>
      </c>
      <c r="C48" s="201" t="s">
        <v>20</v>
      </c>
      <c r="D48" s="58">
        <v>275000</v>
      </c>
      <c r="E48" s="317"/>
      <c r="F48" s="317"/>
      <c r="G48" s="317"/>
      <c r="H48" s="317"/>
      <c r="I48" s="317"/>
      <c r="J48" s="21" t="s">
        <v>37</v>
      </c>
    </row>
    <row r="49" spans="1:11" s="148" customFormat="1" ht="12.75">
      <c r="A49" s="119">
        <v>45</v>
      </c>
      <c r="B49" s="56" t="s">
        <v>640</v>
      </c>
      <c r="C49" s="201" t="s">
        <v>20</v>
      </c>
      <c r="D49" s="128">
        <v>1185000</v>
      </c>
      <c r="E49" s="155"/>
      <c r="F49" s="155"/>
      <c r="G49" s="155"/>
      <c r="H49" s="155"/>
      <c r="I49" s="155"/>
      <c r="J49" s="142" t="s">
        <v>1404</v>
      </c>
      <c r="K49" s="12"/>
    </row>
    <row r="50" spans="1:18" s="134" customFormat="1" ht="12.75" customHeight="1">
      <c r="A50" s="119">
        <v>46</v>
      </c>
      <c r="B50" s="56" t="s">
        <v>777</v>
      </c>
      <c r="C50" s="201" t="s">
        <v>12</v>
      </c>
      <c r="D50" s="128">
        <v>4074000</v>
      </c>
      <c r="E50" s="129">
        <v>4074000</v>
      </c>
      <c r="F50" s="155"/>
      <c r="G50" s="155"/>
      <c r="H50" s="155"/>
      <c r="I50" s="155"/>
      <c r="J50" s="208" t="s">
        <v>966</v>
      </c>
      <c r="L50" s="111"/>
      <c r="M50" s="111"/>
      <c r="N50" s="111"/>
      <c r="O50" s="111"/>
      <c r="P50" s="111"/>
      <c r="Q50" s="111"/>
      <c r="R50" s="111"/>
    </row>
    <row r="51" spans="1:10" s="148" customFormat="1" ht="12.75" customHeight="1">
      <c r="A51" s="119">
        <v>47</v>
      </c>
      <c r="B51" s="120" t="s">
        <v>1827</v>
      </c>
      <c r="C51" s="53" t="s">
        <v>13</v>
      </c>
      <c r="D51" s="139">
        <v>1764000</v>
      </c>
      <c r="E51" s="1">
        <v>1764000</v>
      </c>
      <c r="F51" s="12"/>
      <c r="J51" s="62" t="s">
        <v>1778</v>
      </c>
    </row>
    <row r="52" spans="1:10" s="136" customFormat="1" ht="12.75" customHeight="1">
      <c r="A52" s="119">
        <v>48</v>
      </c>
      <c r="B52" s="199" t="s">
        <v>482</v>
      </c>
      <c r="C52" s="201" t="s">
        <v>14</v>
      </c>
      <c r="D52" s="122">
        <v>1690875</v>
      </c>
      <c r="E52" s="126">
        <v>1690875</v>
      </c>
      <c r="F52" s="126">
        <v>1690875</v>
      </c>
      <c r="G52" s="126"/>
      <c r="H52" s="126"/>
      <c r="I52" s="126"/>
      <c r="J52" s="120" t="s">
        <v>1364</v>
      </c>
    </row>
    <row r="53" spans="1:10" s="136" customFormat="1" ht="12.75" customHeight="1">
      <c r="A53" s="119">
        <v>49</v>
      </c>
      <c r="B53" s="199" t="s">
        <v>948</v>
      </c>
      <c r="C53" s="201" t="s">
        <v>13</v>
      </c>
      <c r="D53" s="122">
        <v>3194800</v>
      </c>
      <c r="E53" s="126">
        <v>3194800</v>
      </c>
      <c r="F53" s="132"/>
      <c r="G53" s="132"/>
      <c r="H53" s="132"/>
      <c r="I53" s="132"/>
      <c r="J53" s="208" t="s">
        <v>966</v>
      </c>
    </row>
    <row r="54" spans="1:10" s="148" customFormat="1" ht="12.75" customHeight="1">
      <c r="A54" s="119">
        <v>50</v>
      </c>
      <c r="B54" s="21" t="s">
        <v>880</v>
      </c>
      <c r="C54" s="245" t="s">
        <v>20</v>
      </c>
      <c r="D54" s="122">
        <v>350000</v>
      </c>
      <c r="E54" s="126">
        <v>350000</v>
      </c>
      <c r="F54" s="126">
        <v>350000</v>
      </c>
      <c r="G54" s="244"/>
      <c r="H54" s="244"/>
      <c r="I54" s="244"/>
      <c r="J54" s="133" t="s">
        <v>1441</v>
      </c>
    </row>
    <row r="55" spans="1:12" s="148" customFormat="1" ht="12.75">
      <c r="A55" s="119">
        <v>51</v>
      </c>
      <c r="B55" s="56" t="s">
        <v>642</v>
      </c>
      <c r="C55" s="201" t="s">
        <v>7</v>
      </c>
      <c r="D55" s="128">
        <v>2249250</v>
      </c>
      <c r="E55" s="129">
        <v>2249250</v>
      </c>
      <c r="F55" s="155"/>
      <c r="G55" s="155"/>
      <c r="H55" s="155"/>
      <c r="I55" s="155"/>
      <c r="J55" s="208" t="s">
        <v>966</v>
      </c>
      <c r="K55" s="12"/>
      <c r="L55" s="12" t="s">
        <v>0</v>
      </c>
    </row>
    <row r="56" spans="1:10" s="136" customFormat="1" ht="12.75" customHeight="1">
      <c r="A56" s="119">
        <v>52</v>
      </c>
      <c r="B56" s="419" t="s">
        <v>2101</v>
      </c>
      <c r="C56" s="357" t="s">
        <v>2102</v>
      </c>
      <c r="D56" s="137">
        <v>609000</v>
      </c>
      <c r="E56" s="138"/>
      <c r="F56" s="147"/>
      <c r="G56" s="147"/>
      <c r="H56" s="147"/>
      <c r="I56" s="147"/>
      <c r="J56" s="351" t="s">
        <v>2033</v>
      </c>
    </row>
    <row r="57" spans="1:10" s="136" customFormat="1" ht="12.75" customHeight="1">
      <c r="A57" s="119">
        <v>53</v>
      </c>
      <c r="B57" s="40" t="s">
        <v>1239</v>
      </c>
      <c r="C57" s="275" t="s">
        <v>16</v>
      </c>
      <c r="D57" s="55">
        <v>1200000</v>
      </c>
      <c r="E57" s="63">
        <v>1200000</v>
      </c>
      <c r="F57" s="63">
        <v>1200000</v>
      </c>
      <c r="G57" s="63">
        <v>1200000</v>
      </c>
      <c r="H57" s="277"/>
      <c r="I57" s="277"/>
      <c r="J57" s="296" t="s">
        <v>1952</v>
      </c>
    </row>
    <row r="58" spans="1:10" s="136" customFormat="1" ht="12.75" customHeight="1">
      <c r="A58" s="119">
        <v>54</v>
      </c>
      <c r="B58" s="161" t="s">
        <v>1240</v>
      </c>
      <c r="C58" s="273" t="s">
        <v>13</v>
      </c>
      <c r="D58" s="55">
        <v>2340000</v>
      </c>
      <c r="E58" s="20">
        <v>2340000</v>
      </c>
      <c r="F58" s="20">
        <v>2340000</v>
      </c>
      <c r="G58" s="274"/>
      <c r="H58" s="155"/>
      <c r="I58" s="155"/>
      <c r="J58" s="296" t="s">
        <v>1113</v>
      </c>
    </row>
    <row r="59" spans="1:10" ht="12.75" customHeight="1">
      <c r="A59" s="119">
        <v>55</v>
      </c>
      <c r="B59" s="445" t="s">
        <v>2532</v>
      </c>
      <c r="C59" s="245" t="s">
        <v>12</v>
      </c>
      <c r="D59" s="58">
        <v>1850000</v>
      </c>
      <c r="E59" s="231">
        <v>1850000</v>
      </c>
      <c r="F59" s="231">
        <v>1850000</v>
      </c>
      <c r="G59" s="231">
        <v>1850000</v>
      </c>
      <c r="H59" s="231">
        <v>1850000</v>
      </c>
      <c r="I59" s="442"/>
      <c r="J59" s="445" t="s">
        <v>2533</v>
      </c>
    </row>
    <row r="60" spans="1:10" ht="12.75" customHeight="1">
      <c r="A60" s="119">
        <v>56</v>
      </c>
      <c r="B60" s="56" t="s">
        <v>776</v>
      </c>
      <c r="C60" s="121" t="s">
        <v>11</v>
      </c>
      <c r="D60" s="122">
        <v>2500000</v>
      </c>
      <c r="E60" s="126">
        <v>2500000</v>
      </c>
      <c r="F60" s="126">
        <v>2500000</v>
      </c>
      <c r="G60" s="149"/>
      <c r="H60" s="149"/>
      <c r="I60" s="149"/>
      <c r="J60" s="158" t="s">
        <v>1903</v>
      </c>
    </row>
    <row r="61" spans="1:10" s="148" customFormat="1" ht="12.75" customHeight="1">
      <c r="A61" s="119">
        <v>57</v>
      </c>
      <c r="B61" s="120" t="s">
        <v>1345</v>
      </c>
      <c r="C61" s="53" t="s">
        <v>8</v>
      </c>
      <c r="D61" s="139">
        <v>2336000</v>
      </c>
      <c r="E61" s="140">
        <v>2336000</v>
      </c>
      <c r="F61" s="140">
        <v>2336000</v>
      </c>
      <c r="G61" s="120"/>
      <c r="H61" s="120"/>
      <c r="I61" s="120"/>
      <c r="J61" s="133" t="s">
        <v>1293</v>
      </c>
    </row>
    <row r="62" spans="1:10" ht="12.75" customHeight="1">
      <c r="A62" s="119">
        <v>58</v>
      </c>
      <c r="B62" s="199" t="s">
        <v>459</v>
      </c>
      <c r="C62" s="201" t="s">
        <v>7</v>
      </c>
      <c r="D62" s="139">
        <v>353000</v>
      </c>
      <c r="E62" s="147"/>
      <c r="F62" s="147"/>
      <c r="G62" s="2"/>
      <c r="H62" s="2"/>
      <c r="I62" s="2"/>
      <c r="J62" s="208" t="s">
        <v>1511</v>
      </c>
    </row>
    <row r="63" spans="1:10" s="136" customFormat="1" ht="12.75" customHeight="1">
      <c r="A63" s="119">
        <v>59</v>
      </c>
      <c r="B63" s="21" t="s">
        <v>1734</v>
      </c>
      <c r="C63" s="201" t="s">
        <v>12</v>
      </c>
      <c r="D63" s="58">
        <v>225000</v>
      </c>
      <c r="E63" s="317"/>
      <c r="F63" s="317"/>
      <c r="G63" s="317"/>
      <c r="H63" s="317"/>
      <c r="I63" s="317"/>
      <c r="J63" s="21" t="s">
        <v>37</v>
      </c>
    </row>
    <row r="64" spans="1:11" s="136" customFormat="1" ht="12.75" customHeight="1">
      <c r="A64" s="119">
        <v>60</v>
      </c>
      <c r="B64" s="21" t="s">
        <v>1731</v>
      </c>
      <c r="C64" s="201" t="s">
        <v>16</v>
      </c>
      <c r="D64" s="58">
        <v>1420000</v>
      </c>
      <c r="E64" s="231">
        <v>1420000</v>
      </c>
      <c r="F64" s="231">
        <v>1420000</v>
      </c>
      <c r="G64" s="317"/>
      <c r="H64" s="317"/>
      <c r="I64" s="317"/>
      <c r="J64" s="21" t="s">
        <v>37</v>
      </c>
      <c r="K64"/>
    </row>
    <row r="65" spans="1:10" s="136" customFormat="1" ht="12.75" customHeight="1">
      <c r="A65" s="119">
        <v>61</v>
      </c>
      <c r="B65" s="296" t="s">
        <v>1272</v>
      </c>
      <c r="C65" s="275" t="s">
        <v>8</v>
      </c>
      <c r="D65" s="55">
        <v>350000</v>
      </c>
      <c r="E65" s="126">
        <v>350000</v>
      </c>
      <c r="F65" s="276"/>
      <c r="G65" s="277"/>
      <c r="H65" s="277"/>
      <c r="I65" s="277"/>
      <c r="J65" s="296" t="s">
        <v>1924</v>
      </c>
    </row>
    <row r="66" spans="1:10" s="136" customFormat="1" ht="12.75" customHeight="1">
      <c r="A66" s="119">
        <v>62</v>
      </c>
      <c r="B66" s="56" t="s">
        <v>643</v>
      </c>
      <c r="C66" s="201" t="s">
        <v>9</v>
      </c>
      <c r="D66" s="128">
        <v>2765000</v>
      </c>
      <c r="E66" s="140"/>
      <c r="F66" s="147"/>
      <c r="G66" s="147"/>
      <c r="H66" s="147"/>
      <c r="I66" s="147"/>
      <c r="J66" s="208" t="s">
        <v>1530</v>
      </c>
    </row>
    <row r="67" spans="1:10" s="134" customFormat="1" ht="12.75" customHeight="1">
      <c r="A67" s="119">
        <v>63</v>
      </c>
      <c r="B67" s="199" t="s">
        <v>481</v>
      </c>
      <c r="C67" s="201" t="s">
        <v>13</v>
      </c>
      <c r="D67" s="139">
        <v>4463825</v>
      </c>
      <c r="E67" s="140">
        <v>4463825</v>
      </c>
      <c r="F67" s="140">
        <v>4463825</v>
      </c>
      <c r="G67" s="240"/>
      <c r="H67" s="240"/>
      <c r="I67" s="240"/>
      <c r="J67" s="120" t="s">
        <v>1364</v>
      </c>
    </row>
    <row r="68" spans="1:11" ht="12.75" customHeight="1">
      <c r="A68" s="119">
        <v>64</v>
      </c>
      <c r="B68" s="143" t="s">
        <v>1062</v>
      </c>
      <c r="C68" s="53" t="s">
        <v>8</v>
      </c>
      <c r="D68" s="131">
        <v>624000</v>
      </c>
      <c r="E68" s="140"/>
      <c r="F68" s="140"/>
      <c r="G68" s="140"/>
      <c r="H68" s="140"/>
      <c r="I68" s="140"/>
      <c r="J68" s="158" t="s">
        <v>1058</v>
      </c>
      <c r="K68"/>
    </row>
    <row r="69" spans="1:10" s="148" customFormat="1" ht="12.75" customHeight="1">
      <c r="A69" s="163"/>
      <c r="B69" s="156" t="s">
        <v>0</v>
      </c>
      <c r="C69" s="179"/>
      <c r="D69" s="162"/>
      <c r="E69" s="162"/>
      <c r="F69" s="162"/>
      <c r="G69" s="162"/>
      <c r="H69" s="162"/>
      <c r="I69" s="162"/>
      <c r="J69" s="158"/>
    </row>
    <row r="70" spans="2:10" ht="12.75" customHeight="1">
      <c r="B70" s="166" t="s">
        <v>931</v>
      </c>
      <c r="C70" s="167"/>
      <c r="D70" s="168" t="s">
        <v>0</v>
      </c>
      <c r="E70" s="168">
        <f>SUM(E5:E69)</f>
        <v>94314140</v>
      </c>
      <c r="F70" s="168">
        <f>SUM(F5:F69)</f>
        <v>57715375</v>
      </c>
      <c r="G70" s="168">
        <f>SUM(G5:G69)</f>
        <v>22167675</v>
      </c>
      <c r="H70" s="168">
        <f>SUM(H5:H69)</f>
        <v>10995000</v>
      </c>
      <c r="I70" s="168">
        <f>SUM(I5:I69)</f>
        <v>0</v>
      </c>
      <c r="J70" s="17"/>
    </row>
    <row r="71" spans="1:11" s="134" customFormat="1" ht="12.75" customHeight="1">
      <c r="A71" s="163"/>
      <c r="B71" s="158"/>
      <c r="C71" s="223"/>
      <c r="D71" s="172"/>
      <c r="E71" s="172"/>
      <c r="F71" s="172"/>
      <c r="G71" s="172"/>
      <c r="H71" s="172"/>
      <c r="I71" s="172"/>
      <c r="J71" s="158"/>
      <c r="K71"/>
    </row>
    <row r="72" spans="1:10" s="148" customFormat="1" ht="12.75" customHeight="1">
      <c r="A72" s="163"/>
      <c r="B72" s="173" t="s">
        <v>23</v>
      </c>
      <c r="C72" s="174"/>
      <c r="D72" s="175"/>
      <c r="E72" s="175"/>
      <c r="F72" s="175"/>
      <c r="G72" s="175"/>
      <c r="H72" s="175"/>
      <c r="I72" s="175"/>
      <c r="J72" s="158" t="s">
        <v>0</v>
      </c>
    </row>
    <row r="73" spans="1:11" s="136" customFormat="1" ht="12.75" customHeight="1">
      <c r="A73" s="163"/>
      <c r="B73" s="21" t="s">
        <v>638</v>
      </c>
      <c r="C73" s="262"/>
      <c r="D73" s="122">
        <v>682500</v>
      </c>
      <c r="E73" s="126">
        <v>170625</v>
      </c>
      <c r="F73" s="126">
        <v>170625</v>
      </c>
      <c r="G73" s="244"/>
      <c r="H73" s="244"/>
      <c r="I73" s="244"/>
      <c r="J73" s="133" t="s">
        <v>2010</v>
      </c>
      <c r="K73" s="148"/>
    </row>
    <row r="74" spans="1:10" s="148" customFormat="1" ht="12.75" customHeight="1">
      <c r="A74" s="163"/>
      <c r="B74" s="143" t="s">
        <v>283</v>
      </c>
      <c r="C74" s="262"/>
      <c r="D74" s="55">
        <v>2800000</v>
      </c>
      <c r="E74" s="63">
        <v>700000</v>
      </c>
      <c r="F74" s="63">
        <v>700000</v>
      </c>
      <c r="G74" s="246"/>
      <c r="H74" s="246"/>
      <c r="I74" s="246"/>
      <c r="J74" s="127" t="s">
        <v>1489</v>
      </c>
    </row>
    <row r="75" spans="1:11" s="120" customFormat="1" ht="12.75" customHeight="1">
      <c r="A75" s="163"/>
      <c r="B75" s="143" t="s">
        <v>704</v>
      </c>
      <c r="C75" s="262"/>
      <c r="D75" s="131">
        <v>2116000</v>
      </c>
      <c r="E75" s="132">
        <v>529000</v>
      </c>
      <c r="F75" s="132" t="s">
        <v>0</v>
      </c>
      <c r="G75" s="132" t="s">
        <v>0</v>
      </c>
      <c r="H75" s="132"/>
      <c r="I75" s="132"/>
      <c r="J75" s="133" t="s">
        <v>1990</v>
      </c>
      <c r="K75" s="148"/>
    </row>
    <row r="76" spans="1:10" s="120" customFormat="1" ht="12.75" customHeight="1">
      <c r="A76" s="163"/>
      <c r="B76" s="143" t="s">
        <v>146</v>
      </c>
      <c r="C76" s="262"/>
      <c r="D76" s="122">
        <v>3500000</v>
      </c>
      <c r="E76" s="1">
        <v>875000</v>
      </c>
      <c r="F76" s="1" t="s">
        <v>0</v>
      </c>
      <c r="G76" s="1" t="s">
        <v>0</v>
      </c>
      <c r="H76" s="1"/>
      <c r="I76" s="1"/>
      <c r="J76" s="133" t="s">
        <v>2006</v>
      </c>
    </row>
    <row r="77" spans="1:11" s="134" customFormat="1" ht="12.75" customHeight="1">
      <c r="A77" s="163"/>
      <c r="B77" s="268"/>
      <c r="C77" s="300"/>
      <c r="D77" s="301"/>
      <c r="E77" s="301"/>
      <c r="F77" s="301"/>
      <c r="G77" s="301"/>
      <c r="H77" s="301"/>
      <c r="I77" s="301"/>
      <c r="J77" s="133"/>
      <c r="K77" s="111"/>
    </row>
    <row r="78" spans="1:10" s="148" customFormat="1" ht="12.75">
      <c r="A78" s="163"/>
      <c r="B78" s="166" t="s">
        <v>932</v>
      </c>
      <c r="C78" s="167"/>
      <c r="D78" s="168" t="s">
        <v>0</v>
      </c>
      <c r="E78" s="168">
        <f>SUM(E73:E77)</f>
        <v>2274625</v>
      </c>
      <c r="F78" s="168">
        <f>SUM(F73:F77)</f>
        <v>870625</v>
      </c>
      <c r="G78" s="168">
        <f>SUM(G73:G77)</f>
        <v>0</v>
      </c>
      <c r="H78" s="168">
        <f>SUM(H73:H77)</f>
        <v>0</v>
      </c>
      <c r="I78" s="168">
        <f>SUM(I73:I77)</f>
        <v>0</v>
      </c>
      <c r="J78" s="111"/>
    </row>
    <row r="79" spans="1:10" s="148" customFormat="1" ht="12.75">
      <c r="A79" s="163"/>
      <c r="B79" s="170"/>
      <c r="C79" s="171"/>
      <c r="D79" s="172"/>
      <c r="E79" s="172"/>
      <c r="F79" s="172"/>
      <c r="G79" s="172"/>
      <c r="H79" s="172"/>
      <c r="I79" s="172"/>
      <c r="J79" s="111"/>
    </row>
    <row r="80" spans="1:11" s="148" customFormat="1" ht="12.75">
      <c r="A80" s="163"/>
      <c r="B80" s="173" t="s">
        <v>24</v>
      </c>
      <c r="C80" s="174"/>
      <c r="D80" s="175"/>
      <c r="E80" s="175"/>
      <c r="F80" s="175"/>
      <c r="G80" s="175"/>
      <c r="H80" s="175"/>
      <c r="I80" s="175"/>
      <c r="J80" s="111"/>
      <c r="K80" s="132"/>
    </row>
    <row r="81" spans="1:11" s="148" customFormat="1" ht="12.75">
      <c r="A81" s="163"/>
      <c r="B81" s="181" t="s">
        <v>1343</v>
      </c>
      <c r="C81" s="12" t="s">
        <v>0</v>
      </c>
      <c r="D81" s="131">
        <v>15800000</v>
      </c>
      <c r="E81" s="6">
        <v>4930002</v>
      </c>
      <c r="F81" s="6"/>
      <c r="G81" s="120"/>
      <c r="H81" s="120"/>
      <c r="I81" s="120"/>
      <c r="J81" s="226"/>
      <c r="K81" s="12"/>
    </row>
    <row r="82" spans="1:11" s="148" customFormat="1" ht="12.75">
      <c r="A82" s="163"/>
      <c r="B82" s="16"/>
      <c r="C82" s="179"/>
      <c r="D82" s="153"/>
      <c r="E82" s="153"/>
      <c r="F82" s="153"/>
      <c r="G82" s="153"/>
      <c r="H82" s="153"/>
      <c r="I82" s="153"/>
      <c r="J82" s="111"/>
      <c r="K82" s="12"/>
    </row>
    <row r="83" spans="1:16" s="148" customFormat="1" ht="12.75">
      <c r="A83" s="163"/>
      <c r="B83" s="166" t="s">
        <v>934</v>
      </c>
      <c r="C83" s="167"/>
      <c r="D83" s="168" t="s">
        <v>0</v>
      </c>
      <c r="E83" s="168">
        <f>SUM(E81:E82)</f>
        <v>4930002</v>
      </c>
      <c r="F83" s="168">
        <f>SUM(F81:F82)</f>
        <v>0</v>
      </c>
      <c r="G83" s="168">
        <f>SUM(G81:G82)</f>
        <v>0</v>
      </c>
      <c r="H83" s="168">
        <f>SUM(H81:H82)</f>
        <v>0</v>
      </c>
      <c r="I83" s="168">
        <f>SUM(I81:I82)</f>
        <v>0</v>
      </c>
      <c r="J83" s="111"/>
      <c r="K83" s="2"/>
      <c r="L83" s="2"/>
      <c r="M83" s="2"/>
      <c r="N83" s="2"/>
      <c r="O83" s="2"/>
      <c r="P83" s="2"/>
    </row>
    <row r="84" spans="1:16" s="148" customFormat="1" ht="12.75">
      <c r="A84" s="163"/>
      <c r="B84" s="79"/>
      <c r="C84" s="165"/>
      <c r="D84" s="46"/>
      <c r="E84" s="46"/>
      <c r="F84" s="46"/>
      <c r="G84" s="46"/>
      <c r="H84" s="46"/>
      <c r="I84" s="46"/>
      <c r="J84" s="111"/>
      <c r="K84" s="136"/>
      <c r="L84" s="2"/>
      <c r="M84" s="2"/>
      <c r="N84" s="2"/>
      <c r="O84" s="2"/>
      <c r="P84" s="2"/>
    </row>
    <row r="85" spans="1:16" s="148" customFormat="1" ht="12.75">
      <c r="A85" s="163"/>
      <c r="B85" s="188" t="s">
        <v>933</v>
      </c>
      <c r="C85" s="189"/>
      <c r="D85" s="190" t="s">
        <v>0</v>
      </c>
      <c r="E85" s="190">
        <f>SUM(E70+E78+E83)</f>
        <v>101518767</v>
      </c>
      <c r="F85" s="190">
        <f>SUM(F70+F78+F83)</f>
        <v>58586000</v>
      </c>
      <c r="G85" s="190">
        <f>SUM(G70+G78+G83)</f>
        <v>22167675</v>
      </c>
      <c r="H85" s="190">
        <f>SUM(H70+H78+H83)</f>
        <v>10995000</v>
      </c>
      <c r="I85" s="190">
        <f>SUM(I70+I78+I83)</f>
        <v>0</v>
      </c>
      <c r="J85" s="111"/>
      <c r="K85" s="2"/>
      <c r="L85" s="2"/>
      <c r="M85" s="2"/>
      <c r="N85" s="2"/>
      <c r="O85" s="2"/>
      <c r="P85" s="2"/>
    </row>
    <row r="86" spans="2:11" ht="12.75" customHeight="1">
      <c r="B86" s="192" t="s">
        <v>25</v>
      </c>
      <c r="C86" s="193"/>
      <c r="D86" s="194" t="s">
        <v>0</v>
      </c>
      <c r="E86" s="194">
        <f>140000000-E85</f>
        <v>38481233</v>
      </c>
      <c r="F86" s="194">
        <f>140000000-F85</f>
        <v>81414000</v>
      </c>
      <c r="G86" s="194">
        <f>140000000-G85</f>
        <v>117832325</v>
      </c>
      <c r="H86" s="194">
        <f>140000000-H85</f>
        <v>129005000</v>
      </c>
      <c r="I86" s="194">
        <f>140000000-I85</f>
        <v>140000000</v>
      </c>
      <c r="K86" s="148"/>
    </row>
    <row r="87" spans="2:11" ht="12.75" customHeight="1">
      <c r="B87" s="195"/>
      <c r="C87" s="196"/>
      <c r="D87" s="197"/>
      <c r="E87" s="197"/>
      <c r="F87" s="197"/>
      <c r="G87" s="197"/>
      <c r="H87" s="197"/>
      <c r="I87" s="197"/>
      <c r="K87" s="148"/>
    </row>
    <row r="88" spans="4:9" ht="12.75" customHeight="1">
      <c r="D88" s="238"/>
      <c r="E88" s="238"/>
      <c r="F88" s="238"/>
      <c r="G88" s="264"/>
      <c r="H88" s="303"/>
      <c r="I88" s="413"/>
    </row>
  </sheetData>
  <sheetProtection/>
  <mergeCells count="1">
    <mergeCell ref="A1:J1"/>
  </mergeCells>
  <printOptions/>
  <pageMargins left="0.7000000000000001" right="0.7000000000000001" top="0.75" bottom="0.75" header="0.30000000000000004" footer="0.30000000000000004"/>
  <pageSetup horizontalDpi="600" verticalDpi="600" orientation="portrait" r:id="rId1"/>
  <ignoredErrors>
    <ignoredError sqref="E2:H2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T101"/>
  <sheetViews>
    <sheetView zoomScalePageLayoutView="0" workbookViewId="0" topLeftCell="A7">
      <selection activeCell="G28" sqref="G28"/>
    </sheetView>
  </sheetViews>
  <sheetFormatPr defaultColWidth="9.140625" defaultRowHeight="12.75" customHeight="1"/>
  <cols>
    <col min="1" max="1" width="3.00390625" style="163" bestFit="1" customWidth="1"/>
    <col min="2" max="2" width="20.140625" style="111" customWidth="1"/>
    <col min="3" max="3" width="5.140625" style="163" customWidth="1"/>
    <col min="4" max="9" width="12.7109375" style="111" customWidth="1"/>
    <col min="10" max="10" width="47.421875" style="111" customWidth="1"/>
    <col min="11" max="16384" width="9.140625" style="111" customWidth="1"/>
  </cols>
  <sheetData>
    <row r="1" spans="1:10" s="176" customFormat="1" ht="12.75" customHeight="1">
      <c r="A1" s="499" t="s">
        <v>165</v>
      </c>
      <c r="B1" s="499"/>
      <c r="C1" s="499"/>
      <c r="D1" s="499"/>
      <c r="E1" s="499"/>
      <c r="F1" s="499"/>
      <c r="G1" s="499"/>
      <c r="H1" s="499"/>
      <c r="I1" s="499"/>
      <c r="J1" s="499"/>
    </row>
    <row r="2" spans="1:10" ht="12.75" customHeight="1">
      <c r="A2" s="103"/>
      <c r="B2" s="104" t="s">
        <v>0</v>
      </c>
      <c r="C2" s="105"/>
      <c r="D2" s="106" t="s">
        <v>1</v>
      </c>
      <c r="E2" s="107" t="s">
        <v>543</v>
      </c>
      <c r="F2" s="107" t="s">
        <v>759</v>
      </c>
      <c r="G2" s="107" t="s">
        <v>1109</v>
      </c>
      <c r="H2" s="107" t="s">
        <v>1513</v>
      </c>
      <c r="I2" s="416">
        <v>2027</v>
      </c>
      <c r="J2" s="26" t="s">
        <v>0</v>
      </c>
    </row>
    <row r="3" spans="1:10" ht="12.75" customHeight="1">
      <c r="A3" s="112"/>
      <c r="B3" s="113" t="s">
        <v>2</v>
      </c>
      <c r="C3" s="114" t="s">
        <v>3</v>
      </c>
      <c r="D3" s="1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114" t="s">
        <v>5</v>
      </c>
    </row>
    <row r="4" spans="1:10" ht="12.75" customHeight="1">
      <c r="A4" s="115" t="s">
        <v>0</v>
      </c>
      <c r="B4" s="116"/>
      <c r="C4" s="116"/>
      <c r="D4" s="117"/>
      <c r="E4" s="117"/>
      <c r="F4" s="117"/>
      <c r="G4" s="117"/>
      <c r="H4" s="117"/>
      <c r="I4" s="117"/>
      <c r="J4" s="117"/>
    </row>
    <row r="5" spans="1:20" ht="12.75" customHeight="1">
      <c r="A5" s="119">
        <v>1</v>
      </c>
      <c r="B5" s="359" t="s">
        <v>2056</v>
      </c>
      <c r="C5" s="125" t="s">
        <v>11</v>
      </c>
      <c r="D5" s="131">
        <v>350000</v>
      </c>
      <c r="E5" s="354"/>
      <c r="F5" s="354"/>
      <c r="G5" s="354"/>
      <c r="H5" s="354"/>
      <c r="I5" s="412"/>
      <c r="J5" s="133" t="s">
        <v>2033</v>
      </c>
      <c r="K5"/>
      <c r="L5"/>
      <c r="M5" s="109"/>
      <c r="N5" s="109"/>
      <c r="O5" s="110"/>
      <c r="P5" s="110"/>
      <c r="Q5" s="110"/>
      <c r="R5" s="110"/>
      <c r="S5" s="110"/>
      <c r="T5" s="110"/>
    </row>
    <row r="6" spans="1:12" ht="12.75" customHeight="1">
      <c r="A6" s="119">
        <v>2</v>
      </c>
      <c r="B6" s="296" t="s">
        <v>1246</v>
      </c>
      <c r="C6" s="275" t="s">
        <v>20</v>
      </c>
      <c r="D6" s="55">
        <v>2600000</v>
      </c>
      <c r="E6" s="63">
        <v>2600000</v>
      </c>
      <c r="F6" s="63">
        <v>2600000</v>
      </c>
      <c r="G6" s="63">
        <v>2600000</v>
      </c>
      <c r="H6" s="277"/>
      <c r="I6" s="277"/>
      <c r="J6" s="143" t="s">
        <v>1904</v>
      </c>
      <c r="K6"/>
      <c r="L6"/>
    </row>
    <row r="7" spans="1:12" s="134" customFormat="1" ht="12.75" customHeight="1">
      <c r="A7" s="119">
        <v>3</v>
      </c>
      <c r="B7" s="199" t="s">
        <v>446</v>
      </c>
      <c r="C7" s="201" t="s">
        <v>9</v>
      </c>
      <c r="D7" s="122">
        <v>757125</v>
      </c>
      <c r="E7" s="59"/>
      <c r="F7" s="59"/>
      <c r="G7" s="2"/>
      <c r="H7" s="2"/>
      <c r="I7" s="2"/>
      <c r="J7" s="298" t="s">
        <v>1876</v>
      </c>
      <c r="K7"/>
      <c r="L7"/>
    </row>
    <row r="8" spans="1:12" ht="12.75" customHeight="1">
      <c r="A8" s="119">
        <v>4</v>
      </c>
      <c r="B8" s="143" t="s">
        <v>747</v>
      </c>
      <c r="C8" s="201" t="s">
        <v>15</v>
      </c>
      <c r="D8" s="131">
        <v>2500000</v>
      </c>
      <c r="E8" s="132">
        <v>2500000</v>
      </c>
      <c r="F8" s="132">
        <v>2500000</v>
      </c>
      <c r="G8" s="132">
        <v>2500000</v>
      </c>
      <c r="H8" s="132"/>
      <c r="I8" s="132"/>
      <c r="J8" s="133" t="s">
        <v>1390</v>
      </c>
      <c r="K8"/>
      <c r="L8"/>
    </row>
    <row r="9" spans="1:13" ht="12.75" customHeight="1">
      <c r="A9" s="119">
        <v>5</v>
      </c>
      <c r="B9" s="199" t="s">
        <v>501</v>
      </c>
      <c r="C9" s="201" t="s">
        <v>16</v>
      </c>
      <c r="D9" s="131" t="s">
        <v>1395</v>
      </c>
      <c r="E9" s="132">
        <v>15000000</v>
      </c>
      <c r="F9" s="132">
        <v>15000000</v>
      </c>
      <c r="G9" s="2"/>
      <c r="H9" s="2"/>
      <c r="I9" s="2"/>
      <c r="J9" s="62" t="s">
        <v>1402</v>
      </c>
      <c r="L9"/>
      <c r="M9"/>
    </row>
    <row r="10" spans="1:10" ht="12.75" customHeight="1">
      <c r="A10" s="119">
        <v>6</v>
      </c>
      <c r="B10" s="267" t="s">
        <v>1101</v>
      </c>
      <c r="C10" s="54" t="s">
        <v>17</v>
      </c>
      <c r="D10" s="139">
        <v>2283450</v>
      </c>
      <c r="E10" s="140">
        <v>2283450</v>
      </c>
      <c r="F10" s="140">
        <v>2283450</v>
      </c>
      <c r="G10" s="147"/>
      <c r="H10" s="147"/>
      <c r="I10" s="147"/>
      <c r="J10" s="154" t="s">
        <v>1373</v>
      </c>
    </row>
    <row r="11" spans="1:10" ht="12.75" customHeight="1">
      <c r="A11" s="119">
        <v>7</v>
      </c>
      <c r="B11" s="120" t="s">
        <v>1831</v>
      </c>
      <c r="C11" s="53" t="s">
        <v>13</v>
      </c>
      <c r="D11" s="139">
        <v>2647000</v>
      </c>
      <c r="E11" s="1">
        <v>2647000</v>
      </c>
      <c r="F11" s="1">
        <v>2647000</v>
      </c>
      <c r="G11" s="148"/>
      <c r="H11" s="148"/>
      <c r="I11" s="148"/>
      <c r="J11" s="62" t="s">
        <v>1778</v>
      </c>
    </row>
    <row r="12" spans="1:10" s="134" customFormat="1" ht="12.75" customHeight="1">
      <c r="A12" s="119">
        <v>8</v>
      </c>
      <c r="B12" s="143" t="s">
        <v>178</v>
      </c>
      <c r="C12" s="121" t="s">
        <v>7</v>
      </c>
      <c r="D12" s="122">
        <v>3868963</v>
      </c>
      <c r="E12" s="140"/>
      <c r="F12" s="140"/>
      <c r="G12" s="140"/>
      <c r="H12" s="140"/>
      <c r="I12" s="140"/>
      <c r="J12" s="21" t="s">
        <v>1555</v>
      </c>
    </row>
    <row r="13" spans="1:12" ht="12.75" customHeight="1">
      <c r="A13" s="119">
        <v>9</v>
      </c>
      <c r="B13" s="143" t="s">
        <v>26</v>
      </c>
      <c r="C13" s="145" t="s">
        <v>19</v>
      </c>
      <c r="D13" s="122">
        <v>10699757</v>
      </c>
      <c r="E13" s="126">
        <v>10699757</v>
      </c>
      <c r="F13" s="126">
        <v>10699757</v>
      </c>
      <c r="G13" s="126"/>
      <c r="H13" s="126"/>
      <c r="I13" s="126"/>
      <c r="J13" s="123" t="s">
        <v>1282</v>
      </c>
      <c r="L13"/>
    </row>
    <row r="14" spans="1:13" ht="12.75" customHeight="1">
      <c r="A14" s="119">
        <v>10</v>
      </c>
      <c r="B14" s="40" t="s">
        <v>1874</v>
      </c>
      <c r="C14" s="275" t="s">
        <v>14</v>
      </c>
      <c r="D14" s="55">
        <v>1483615</v>
      </c>
      <c r="E14" s="63">
        <v>1483615</v>
      </c>
      <c r="F14" s="63">
        <v>1483615</v>
      </c>
      <c r="G14" s="63">
        <v>1483615</v>
      </c>
      <c r="H14" s="63">
        <v>1483615</v>
      </c>
      <c r="I14" s="63" t="s">
        <v>0</v>
      </c>
      <c r="J14" s="123" t="s">
        <v>1875</v>
      </c>
      <c r="M14"/>
    </row>
    <row r="15" spans="1:10" ht="12.75" customHeight="1">
      <c r="A15" s="119">
        <v>11</v>
      </c>
      <c r="B15" s="199" t="s">
        <v>428</v>
      </c>
      <c r="C15" s="201" t="s">
        <v>8</v>
      </c>
      <c r="D15" s="122">
        <v>2229688</v>
      </c>
      <c r="E15" s="240"/>
      <c r="F15" s="240"/>
      <c r="G15" s="240"/>
      <c r="H15" s="240"/>
      <c r="I15" s="240"/>
      <c r="J15" s="21" t="s">
        <v>1555</v>
      </c>
    </row>
    <row r="16" spans="1:12" ht="12.75" customHeight="1">
      <c r="A16" s="119">
        <v>12</v>
      </c>
      <c r="B16" s="124" t="s">
        <v>534</v>
      </c>
      <c r="C16" s="121" t="s">
        <v>36</v>
      </c>
      <c r="D16" s="131">
        <v>4000000</v>
      </c>
      <c r="E16" s="132">
        <v>4000000</v>
      </c>
      <c r="F16" s="132">
        <v>4000000</v>
      </c>
      <c r="G16" s="141"/>
      <c r="H16" s="141"/>
      <c r="I16" s="141"/>
      <c r="J16" s="143" t="s">
        <v>1915</v>
      </c>
      <c r="L16"/>
    </row>
    <row r="17" spans="1:10" ht="12.75" customHeight="1">
      <c r="A17" s="119">
        <v>13</v>
      </c>
      <c r="B17" s="40" t="s">
        <v>1245</v>
      </c>
      <c r="C17" s="275" t="s">
        <v>7</v>
      </c>
      <c r="D17" s="55">
        <v>474250</v>
      </c>
      <c r="E17" s="63">
        <v>474250</v>
      </c>
      <c r="F17" s="63">
        <v>474250</v>
      </c>
      <c r="G17" s="63">
        <v>474250</v>
      </c>
      <c r="H17" s="281"/>
      <c r="I17" s="281"/>
      <c r="J17" s="296" t="s">
        <v>1852</v>
      </c>
    </row>
    <row r="18" spans="1:15" ht="12.75" customHeight="1">
      <c r="A18" s="119">
        <v>14</v>
      </c>
      <c r="B18" s="124" t="s">
        <v>277</v>
      </c>
      <c r="C18" s="125" t="s">
        <v>12</v>
      </c>
      <c r="D18" s="122">
        <v>6453423</v>
      </c>
      <c r="E18" s="126">
        <v>6453423</v>
      </c>
      <c r="F18" s="126">
        <v>6453423</v>
      </c>
      <c r="G18" s="240"/>
      <c r="H18" s="240"/>
      <c r="I18" s="240"/>
      <c r="J18" s="21" t="s">
        <v>1557</v>
      </c>
      <c r="O18" s="111" t="s">
        <v>0</v>
      </c>
    </row>
    <row r="19" spans="1:11" s="148" customFormat="1" ht="12.75">
      <c r="A19" s="119">
        <v>15</v>
      </c>
      <c r="B19" s="199" t="s">
        <v>431</v>
      </c>
      <c r="C19" s="201" t="s">
        <v>7</v>
      </c>
      <c r="D19" s="122">
        <v>6259875</v>
      </c>
      <c r="E19" s="126">
        <v>6259875</v>
      </c>
      <c r="F19" s="126"/>
      <c r="G19" s="126"/>
      <c r="H19" s="126"/>
      <c r="I19" s="126"/>
      <c r="J19" s="208" t="s">
        <v>1839</v>
      </c>
      <c r="K19" s="120"/>
    </row>
    <row r="20" spans="1:12" s="148" customFormat="1" ht="12.75" customHeight="1">
      <c r="A20" s="119">
        <v>16</v>
      </c>
      <c r="B20" s="143" t="s">
        <v>385</v>
      </c>
      <c r="C20" s="53" t="s">
        <v>21</v>
      </c>
      <c r="D20" s="131">
        <v>3384990</v>
      </c>
      <c r="E20" s="132">
        <v>3384990</v>
      </c>
      <c r="F20" s="354"/>
      <c r="G20" s="354"/>
      <c r="H20" s="354"/>
      <c r="I20" s="412"/>
      <c r="J20" s="154" t="s">
        <v>1374</v>
      </c>
      <c r="K20"/>
      <c r="L20"/>
    </row>
    <row r="21" spans="1:11" s="136" customFormat="1" ht="12.75" customHeight="1">
      <c r="A21" s="150">
        <v>17</v>
      </c>
      <c r="B21" s="40" t="s">
        <v>84</v>
      </c>
      <c r="C21" s="39" t="s">
        <v>7</v>
      </c>
      <c r="D21" s="128">
        <v>4701206</v>
      </c>
      <c r="E21" s="138"/>
      <c r="F21" s="138"/>
      <c r="G21" s="138"/>
      <c r="H21" s="240"/>
      <c r="I21" s="240"/>
      <c r="J21" s="142" t="s">
        <v>1988</v>
      </c>
      <c r="K21"/>
    </row>
    <row r="22" spans="1:10" ht="12.75" customHeight="1">
      <c r="A22" s="150">
        <v>18</v>
      </c>
      <c r="B22" s="21" t="s">
        <v>904</v>
      </c>
      <c r="C22" s="245" t="s">
        <v>17</v>
      </c>
      <c r="D22" s="122">
        <v>900000</v>
      </c>
      <c r="E22" s="126">
        <v>900000</v>
      </c>
      <c r="F22" s="126">
        <v>900000</v>
      </c>
      <c r="G22" s="126">
        <v>900000</v>
      </c>
      <c r="H22" s="126"/>
      <c r="I22" s="126"/>
      <c r="J22" s="62" t="s">
        <v>1396</v>
      </c>
    </row>
    <row r="23" spans="1:12" ht="12.75" customHeight="1">
      <c r="A23" s="150">
        <v>19</v>
      </c>
      <c r="B23" s="143" t="s">
        <v>726</v>
      </c>
      <c r="C23" s="121" t="s">
        <v>9</v>
      </c>
      <c r="D23" s="146">
        <v>2900000</v>
      </c>
      <c r="E23" s="147">
        <v>2900000</v>
      </c>
      <c r="F23" s="147">
        <v>2900000</v>
      </c>
      <c r="G23" s="147"/>
      <c r="H23" s="147"/>
      <c r="I23" s="147"/>
      <c r="J23" s="127" t="s">
        <v>1920</v>
      </c>
      <c r="L23"/>
    </row>
    <row r="24" spans="1:11" s="148" customFormat="1" ht="12.75" customHeight="1">
      <c r="A24" s="150">
        <v>20</v>
      </c>
      <c r="B24" s="143" t="s">
        <v>710</v>
      </c>
      <c r="C24" s="125" t="s">
        <v>8</v>
      </c>
      <c r="D24" s="131">
        <v>4619550</v>
      </c>
      <c r="E24" s="132">
        <v>4619550</v>
      </c>
      <c r="F24" s="141"/>
      <c r="G24" s="140"/>
      <c r="H24" s="140"/>
      <c r="I24" s="140"/>
      <c r="J24" s="127" t="s">
        <v>1882</v>
      </c>
      <c r="K24" s="111"/>
    </row>
    <row r="25" spans="1:10" ht="12.75" customHeight="1">
      <c r="A25" s="150">
        <v>21</v>
      </c>
      <c r="B25" s="124" t="s">
        <v>268</v>
      </c>
      <c r="C25" s="125" t="s">
        <v>27</v>
      </c>
      <c r="D25" s="131">
        <v>2863412</v>
      </c>
      <c r="E25" s="132">
        <v>2863412</v>
      </c>
      <c r="F25" s="126"/>
      <c r="G25" s="140"/>
      <c r="H25" s="140"/>
      <c r="I25" s="140"/>
      <c r="J25" s="133" t="s">
        <v>1886</v>
      </c>
    </row>
    <row r="26" spans="1:10" ht="12.75" customHeight="1">
      <c r="A26" s="150">
        <v>22</v>
      </c>
      <c r="B26" s="143" t="s">
        <v>1466</v>
      </c>
      <c r="C26" s="53" t="s">
        <v>7</v>
      </c>
      <c r="D26" s="131">
        <v>350000</v>
      </c>
      <c r="E26" s="354"/>
      <c r="F26" s="354"/>
      <c r="G26" s="354"/>
      <c r="H26" s="354"/>
      <c r="I26" s="412"/>
      <c r="J26" s="133" t="s">
        <v>1447</v>
      </c>
    </row>
    <row r="27" spans="1:10" ht="12.75" customHeight="1">
      <c r="A27" s="119">
        <v>23</v>
      </c>
      <c r="B27" s="143" t="s">
        <v>336</v>
      </c>
      <c r="C27" s="121" t="s">
        <v>7</v>
      </c>
      <c r="D27" s="157">
        <v>1108000</v>
      </c>
      <c r="E27" s="141"/>
      <c r="F27" s="141"/>
      <c r="G27" s="240"/>
      <c r="H27" s="240"/>
      <c r="I27" s="240"/>
      <c r="J27" s="142" t="s">
        <v>1988</v>
      </c>
    </row>
    <row r="28" spans="1:10" ht="12.75" customHeight="1">
      <c r="A28" s="119">
        <v>24</v>
      </c>
      <c r="B28" s="199" t="s">
        <v>486</v>
      </c>
      <c r="C28" s="201" t="s">
        <v>11</v>
      </c>
      <c r="D28" s="122">
        <v>1143000</v>
      </c>
      <c r="E28" s="240"/>
      <c r="F28" s="240"/>
      <c r="G28" s="240"/>
      <c r="H28" s="240"/>
      <c r="I28" s="240"/>
      <c r="J28" s="154" t="s">
        <v>670</v>
      </c>
    </row>
    <row r="29" spans="1:10" ht="12.75" customHeight="1">
      <c r="A29" s="119">
        <v>25</v>
      </c>
      <c r="B29" s="40" t="s">
        <v>1270</v>
      </c>
      <c r="C29" s="275" t="s">
        <v>7</v>
      </c>
      <c r="D29" s="55">
        <v>1345000</v>
      </c>
      <c r="E29" s="63">
        <v>1345000</v>
      </c>
      <c r="F29" s="278"/>
      <c r="G29" s="281"/>
      <c r="H29" s="281"/>
      <c r="I29" s="281"/>
      <c r="J29" s="296" t="s">
        <v>37</v>
      </c>
    </row>
    <row r="30" spans="1:12" ht="12.75" customHeight="1">
      <c r="A30" s="119">
        <v>26</v>
      </c>
      <c r="B30" s="40" t="s">
        <v>770</v>
      </c>
      <c r="C30" s="275" t="s">
        <v>13</v>
      </c>
      <c r="D30" s="55">
        <v>1997000</v>
      </c>
      <c r="E30" s="63"/>
      <c r="F30" s="278"/>
      <c r="G30" s="281"/>
      <c r="H30" s="281"/>
      <c r="I30" s="281"/>
      <c r="J30" s="296" t="s">
        <v>1490</v>
      </c>
      <c r="L30"/>
    </row>
    <row r="31" spans="1:10" ht="12.75" customHeight="1">
      <c r="A31" s="119">
        <v>27</v>
      </c>
      <c r="B31" s="21" t="s">
        <v>911</v>
      </c>
      <c r="C31" s="245" t="s">
        <v>16</v>
      </c>
      <c r="D31" s="122">
        <v>465725</v>
      </c>
      <c r="E31" s="126">
        <v>465725</v>
      </c>
      <c r="F31" s="126">
        <v>465725</v>
      </c>
      <c r="G31" s="250"/>
      <c r="H31" s="250"/>
      <c r="I31" s="250"/>
      <c r="J31" s="154" t="s">
        <v>1373</v>
      </c>
    </row>
    <row r="32" spans="1:10" ht="12.75" customHeight="1">
      <c r="A32" s="119">
        <v>28</v>
      </c>
      <c r="B32" s="21" t="s">
        <v>800</v>
      </c>
      <c r="C32" s="245" t="s">
        <v>36</v>
      </c>
      <c r="D32" s="122">
        <v>850000</v>
      </c>
      <c r="E32" s="126">
        <v>850000</v>
      </c>
      <c r="F32" s="126">
        <v>850000</v>
      </c>
      <c r="G32" s="126">
        <v>850000</v>
      </c>
      <c r="H32" s="126"/>
      <c r="I32" s="126"/>
      <c r="J32" s="120" t="s">
        <v>1428</v>
      </c>
    </row>
    <row r="33" spans="1:10" s="148" customFormat="1" ht="12.75">
      <c r="A33" s="119">
        <v>29</v>
      </c>
      <c r="B33" s="21" t="s">
        <v>1405</v>
      </c>
      <c r="C33" s="245" t="s">
        <v>19</v>
      </c>
      <c r="D33" s="122">
        <v>3220750</v>
      </c>
      <c r="E33" s="126"/>
      <c r="F33" s="132"/>
      <c r="G33" s="132"/>
      <c r="H33" s="132"/>
      <c r="I33" s="132"/>
      <c r="J33" s="120" t="s">
        <v>1894</v>
      </c>
    </row>
    <row r="34" spans="1:10" s="148" customFormat="1" ht="12.75">
      <c r="A34" s="119">
        <v>30</v>
      </c>
      <c r="B34" s="40" t="s">
        <v>1243</v>
      </c>
      <c r="C34" s="275" t="s">
        <v>19</v>
      </c>
      <c r="D34" s="55">
        <v>577500</v>
      </c>
      <c r="E34" s="63">
        <v>577500</v>
      </c>
      <c r="F34" s="63">
        <v>577500</v>
      </c>
      <c r="G34" s="63">
        <v>577500</v>
      </c>
      <c r="H34" s="63">
        <v>577500</v>
      </c>
      <c r="I34" s="63" t="s">
        <v>0</v>
      </c>
      <c r="J34" s="296" t="s">
        <v>1856</v>
      </c>
    </row>
    <row r="35" spans="1:12" ht="12.75" customHeight="1">
      <c r="A35" s="119">
        <v>31</v>
      </c>
      <c r="B35" s="143" t="s">
        <v>177</v>
      </c>
      <c r="C35" s="121" t="s">
        <v>17</v>
      </c>
      <c r="D35" s="122">
        <v>4704307</v>
      </c>
      <c r="E35" s="155"/>
      <c r="F35" s="155"/>
      <c r="G35" s="155"/>
      <c r="H35" s="155"/>
      <c r="I35" s="155"/>
      <c r="J35" s="142" t="s">
        <v>1023</v>
      </c>
      <c r="L35"/>
    </row>
    <row r="36" spans="1:10" ht="12.75" customHeight="1">
      <c r="A36" s="119">
        <v>32</v>
      </c>
      <c r="B36" s="21" t="s">
        <v>850</v>
      </c>
      <c r="C36" s="201" t="s">
        <v>16</v>
      </c>
      <c r="D36" s="122">
        <v>1800000</v>
      </c>
      <c r="E36" s="126">
        <v>1800000</v>
      </c>
      <c r="F36" s="126">
        <v>1800000</v>
      </c>
      <c r="G36" s="126">
        <v>1800000</v>
      </c>
      <c r="H36" s="140"/>
      <c r="I36" s="140"/>
      <c r="J36" s="127" t="s">
        <v>1925</v>
      </c>
    </row>
    <row r="37" spans="1:19" s="148" customFormat="1" ht="12.75">
      <c r="A37" s="119">
        <v>33</v>
      </c>
      <c r="B37" s="40" t="s">
        <v>1262</v>
      </c>
      <c r="C37" s="275" t="s">
        <v>19</v>
      </c>
      <c r="D37" s="55">
        <v>432250</v>
      </c>
      <c r="E37" s="63">
        <v>432250</v>
      </c>
      <c r="F37" s="63">
        <v>432250</v>
      </c>
      <c r="G37" s="63">
        <v>432250</v>
      </c>
      <c r="H37" s="281"/>
      <c r="I37" s="281"/>
      <c r="J37" s="296" t="s">
        <v>1852</v>
      </c>
      <c r="K37" s="111"/>
      <c r="L37" s="111"/>
      <c r="M37" s="111"/>
      <c r="N37" s="111"/>
      <c r="O37" s="111"/>
      <c r="P37" s="111"/>
      <c r="Q37" s="111"/>
      <c r="R37" s="111"/>
      <c r="S37" s="111"/>
    </row>
    <row r="38" spans="1:10" ht="12.75" customHeight="1">
      <c r="A38" s="119">
        <v>34</v>
      </c>
      <c r="B38" s="120" t="s">
        <v>1829</v>
      </c>
      <c r="C38" s="53" t="s">
        <v>6</v>
      </c>
      <c r="D38" s="139">
        <v>350000</v>
      </c>
      <c r="E38" s="132"/>
      <c r="F38" s="132"/>
      <c r="G38" s="120"/>
      <c r="H38" s="120"/>
      <c r="I38" s="120"/>
      <c r="J38" s="62" t="s">
        <v>1778</v>
      </c>
    </row>
    <row r="39" spans="1:10" s="136" customFormat="1" ht="12.75" customHeight="1">
      <c r="A39" s="119">
        <v>35</v>
      </c>
      <c r="B39" s="21" t="s">
        <v>912</v>
      </c>
      <c r="C39" s="245" t="s">
        <v>7</v>
      </c>
      <c r="D39" s="122">
        <v>1431300</v>
      </c>
      <c r="E39" s="126">
        <v>1431300</v>
      </c>
      <c r="F39" s="126">
        <v>1431300</v>
      </c>
      <c r="G39" s="126">
        <v>1431300</v>
      </c>
      <c r="H39" s="126"/>
      <c r="I39" s="126"/>
      <c r="J39" s="154" t="s">
        <v>1375</v>
      </c>
    </row>
    <row r="40" spans="1:19" ht="12.75" customHeight="1">
      <c r="A40" s="119">
        <v>36</v>
      </c>
      <c r="B40" s="143" t="s">
        <v>212</v>
      </c>
      <c r="C40" s="121" t="s">
        <v>9</v>
      </c>
      <c r="D40" s="131">
        <v>2553863</v>
      </c>
      <c r="E40" s="132">
        <v>2553863</v>
      </c>
      <c r="F40" s="149"/>
      <c r="G40" s="149"/>
      <c r="H40" s="149"/>
      <c r="I40" s="149"/>
      <c r="J40" s="154" t="s">
        <v>1374</v>
      </c>
      <c r="K40" s="12"/>
      <c r="L40" s="12"/>
      <c r="M40" s="148"/>
      <c r="N40" s="148"/>
      <c r="O40" s="148"/>
      <c r="P40" s="148"/>
      <c r="Q40" s="148"/>
      <c r="R40" s="148"/>
      <c r="S40" s="148"/>
    </row>
    <row r="41" spans="1:10" s="148" customFormat="1" ht="12.75" customHeight="1">
      <c r="A41" s="119">
        <v>37</v>
      </c>
      <c r="B41" s="419" t="s">
        <v>2055</v>
      </c>
      <c r="C41" s="125" t="s">
        <v>11</v>
      </c>
      <c r="D41" s="131">
        <v>381000</v>
      </c>
      <c r="E41" s="354"/>
      <c r="F41" s="354"/>
      <c r="G41" s="354"/>
      <c r="H41" s="354"/>
      <c r="I41" s="412"/>
      <c r="J41" s="133" t="s">
        <v>2033</v>
      </c>
    </row>
    <row r="42" spans="1:10" s="148" customFormat="1" ht="12.75" customHeight="1">
      <c r="A42" s="119">
        <v>38</v>
      </c>
      <c r="B42" s="124" t="s">
        <v>246</v>
      </c>
      <c r="C42" s="125" t="s">
        <v>9</v>
      </c>
      <c r="D42" s="58">
        <v>1423875</v>
      </c>
      <c r="E42" s="138"/>
      <c r="F42" s="138"/>
      <c r="G42" s="138"/>
      <c r="H42" s="138"/>
      <c r="I42" s="138"/>
      <c r="J42" s="296" t="s">
        <v>1853</v>
      </c>
    </row>
    <row r="43" spans="1:10" s="134" customFormat="1" ht="12.75" customHeight="1">
      <c r="A43" s="119">
        <v>39</v>
      </c>
      <c r="B43" s="199" t="s">
        <v>483</v>
      </c>
      <c r="C43" s="201" t="s">
        <v>8</v>
      </c>
      <c r="D43" s="122">
        <v>3511300</v>
      </c>
      <c r="E43" s="126">
        <v>3511300</v>
      </c>
      <c r="F43" s="240"/>
      <c r="G43" s="240"/>
      <c r="H43" s="240"/>
      <c r="I43" s="240"/>
      <c r="J43" s="142" t="s">
        <v>1024</v>
      </c>
    </row>
    <row r="44" spans="1:12" s="136" customFormat="1" ht="12.75" customHeight="1">
      <c r="A44" s="119">
        <v>40</v>
      </c>
      <c r="B44" s="143" t="s">
        <v>372</v>
      </c>
      <c r="C44" s="34" t="s">
        <v>16</v>
      </c>
      <c r="D44" s="157">
        <v>606000</v>
      </c>
      <c r="E44" s="147">
        <v>606000</v>
      </c>
      <c r="F44" s="147"/>
      <c r="G44" s="147"/>
      <c r="H44" s="147"/>
      <c r="I44" s="147"/>
      <c r="J44" s="158" t="s">
        <v>1442</v>
      </c>
      <c r="K44"/>
      <c r="L44"/>
    </row>
    <row r="45" spans="1:10" ht="12.75" customHeight="1">
      <c r="A45" s="119">
        <v>41</v>
      </c>
      <c r="B45" s="73" t="s">
        <v>260</v>
      </c>
      <c r="C45" s="125" t="s">
        <v>9</v>
      </c>
      <c r="D45" s="251">
        <v>2300000</v>
      </c>
      <c r="E45" s="151">
        <v>2300000</v>
      </c>
      <c r="F45" s="129"/>
      <c r="G45" s="155"/>
      <c r="H45" s="155"/>
      <c r="I45" s="155"/>
      <c r="J45" s="158" t="s">
        <v>1926</v>
      </c>
    </row>
    <row r="46" spans="1:11" s="134" customFormat="1" ht="12.75" customHeight="1">
      <c r="A46" s="119">
        <v>42</v>
      </c>
      <c r="B46" s="143" t="s">
        <v>970</v>
      </c>
      <c r="C46" s="53" t="s">
        <v>20</v>
      </c>
      <c r="D46" s="131">
        <v>3274425</v>
      </c>
      <c r="E46" s="132">
        <v>3274425</v>
      </c>
      <c r="F46" s="12"/>
      <c r="G46" s="12"/>
      <c r="H46" s="12"/>
      <c r="I46" s="12"/>
      <c r="J46" s="298" t="s">
        <v>1876</v>
      </c>
      <c r="K46" s="111"/>
    </row>
    <row r="47" spans="1:19" s="134" customFormat="1" ht="12.75" customHeight="1">
      <c r="A47" s="119">
        <v>43</v>
      </c>
      <c r="B47" s="143" t="s">
        <v>1454</v>
      </c>
      <c r="C47" s="53" t="s">
        <v>12</v>
      </c>
      <c r="D47" s="139">
        <v>500000</v>
      </c>
      <c r="E47" s="140">
        <v>500000</v>
      </c>
      <c r="F47" s="140">
        <v>500000</v>
      </c>
      <c r="G47" s="140">
        <v>500000</v>
      </c>
      <c r="H47" s="140"/>
      <c r="I47" s="140"/>
      <c r="J47" s="133" t="s">
        <v>1447</v>
      </c>
      <c r="L47"/>
      <c r="M47" s="111"/>
      <c r="N47" s="111"/>
      <c r="O47" s="111"/>
      <c r="P47" s="111"/>
      <c r="Q47" s="111"/>
      <c r="R47" s="111"/>
      <c r="S47" s="111"/>
    </row>
    <row r="48" spans="1:10" ht="12.75" customHeight="1">
      <c r="A48" s="119">
        <v>44</v>
      </c>
      <c r="B48" s="21" t="s">
        <v>913</v>
      </c>
      <c r="C48" s="245" t="s">
        <v>21</v>
      </c>
      <c r="D48" s="122">
        <v>991900</v>
      </c>
      <c r="E48" s="126">
        <v>991900</v>
      </c>
      <c r="F48" s="126">
        <v>991900</v>
      </c>
      <c r="G48" s="250"/>
      <c r="H48" s="250"/>
      <c r="I48" s="250"/>
      <c r="J48" s="154" t="s">
        <v>1373</v>
      </c>
    </row>
    <row r="49" spans="1:10" ht="12.75" customHeight="1">
      <c r="A49" s="119">
        <v>45</v>
      </c>
      <c r="B49" s="199" t="s">
        <v>466</v>
      </c>
      <c r="C49" s="201" t="s">
        <v>20</v>
      </c>
      <c r="D49" s="58">
        <v>628000</v>
      </c>
      <c r="E49" s="59">
        <v>628000</v>
      </c>
      <c r="F49" s="147"/>
      <c r="G49" s="250"/>
      <c r="H49" s="250"/>
      <c r="I49" s="250"/>
      <c r="J49" s="160" t="s">
        <v>1372</v>
      </c>
    </row>
    <row r="50" spans="1:10" ht="12.75" customHeight="1">
      <c r="A50" s="119">
        <v>46</v>
      </c>
      <c r="B50" s="40" t="s">
        <v>1244</v>
      </c>
      <c r="C50" s="275" t="s">
        <v>14</v>
      </c>
      <c r="D50" s="55">
        <v>523250</v>
      </c>
      <c r="E50" s="63">
        <v>523250</v>
      </c>
      <c r="F50" s="63">
        <v>523250</v>
      </c>
      <c r="G50" s="63">
        <v>523250</v>
      </c>
      <c r="H50" s="281"/>
      <c r="I50" s="281"/>
      <c r="J50" s="296" t="s">
        <v>1852</v>
      </c>
    </row>
    <row r="51" spans="1:13" s="148" customFormat="1" ht="12.75" customHeight="1">
      <c r="A51" s="119">
        <v>47</v>
      </c>
      <c r="B51" s="120" t="s">
        <v>1830</v>
      </c>
      <c r="C51" s="53" t="s">
        <v>27</v>
      </c>
      <c r="D51" s="139">
        <v>1224000</v>
      </c>
      <c r="E51" s="140">
        <v>1224000</v>
      </c>
      <c r="F51" s="140">
        <v>1224000</v>
      </c>
      <c r="G51" s="140">
        <v>1224000</v>
      </c>
      <c r="H51" s="120"/>
      <c r="I51" s="120"/>
      <c r="J51" s="62" t="s">
        <v>1778</v>
      </c>
      <c r="K51" s="2"/>
      <c r="L51" s="2"/>
      <c r="M51" s="2"/>
    </row>
    <row r="52" spans="1:11" s="134" customFormat="1" ht="12.75" customHeight="1">
      <c r="A52" s="119">
        <v>48</v>
      </c>
      <c r="B52" s="21" t="s">
        <v>909</v>
      </c>
      <c r="C52" s="245" t="s">
        <v>16</v>
      </c>
      <c r="D52" s="122">
        <v>1200000</v>
      </c>
      <c r="E52" s="243"/>
      <c r="F52" s="244"/>
      <c r="G52" s="244"/>
      <c r="H52" s="244"/>
      <c r="I52" s="244"/>
      <c r="J52" s="120" t="s">
        <v>1110</v>
      </c>
      <c r="K52"/>
    </row>
    <row r="53" spans="1:10" ht="12.75" customHeight="1">
      <c r="A53" s="119">
        <v>49</v>
      </c>
      <c r="B53" s="127" t="s">
        <v>2052</v>
      </c>
      <c r="C53" s="125" t="s">
        <v>22</v>
      </c>
      <c r="D53" s="131">
        <v>350000</v>
      </c>
      <c r="E53" s="132">
        <v>350000</v>
      </c>
      <c r="F53" s="132">
        <v>350000</v>
      </c>
      <c r="G53" s="132">
        <v>350000</v>
      </c>
      <c r="H53" s="132">
        <v>350000</v>
      </c>
      <c r="I53" s="132" t="s">
        <v>0</v>
      </c>
      <c r="J53" s="133" t="s">
        <v>2033</v>
      </c>
    </row>
    <row r="54" spans="1:10" ht="12.75" customHeight="1">
      <c r="A54" s="119">
        <v>50</v>
      </c>
      <c r="B54" s="127" t="s">
        <v>2053</v>
      </c>
      <c r="C54" s="125" t="s">
        <v>22</v>
      </c>
      <c r="D54" s="131">
        <v>350000</v>
      </c>
      <c r="E54" s="132">
        <v>350000</v>
      </c>
      <c r="F54" s="132">
        <v>350000</v>
      </c>
      <c r="G54" s="132">
        <v>350000</v>
      </c>
      <c r="H54" s="132">
        <v>350000</v>
      </c>
      <c r="I54" s="132" t="s">
        <v>0</v>
      </c>
      <c r="J54" s="133" t="s">
        <v>2033</v>
      </c>
    </row>
    <row r="55" spans="1:11" ht="12.75" customHeight="1">
      <c r="A55" s="119">
        <v>51</v>
      </c>
      <c r="B55" s="143" t="s">
        <v>706</v>
      </c>
      <c r="C55" s="53" t="s">
        <v>12</v>
      </c>
      <c r="D55" s="131">
        <v>2163000</v>
      </c>
      <c r="E55" s="132">
        <v>2163000</v>
      </c>
      <c r="F55" s="132" t="s">
        <v>0</v>
      </c>
      <c r="G55" s="132" t="s">
        <v>0</v>
      </c>
      <c r="H55" s="132"/>
      <c r="I55" s="132"/>
      <c r="J55" s="133" t="s">
        <v>689</v>
      </c>
      <c r="K55"/>
    </row>
    <row r="56" spans="1:10" s="134" customFormat="1" ht="12.75" customHeight="1">
      <c r="A56" s="119">
        <v>52</v>
      </c>
      <c r="B56" s="56" t="s">
        <v>644</v>
      </c>
      <c r="C56" s="201" t="s">
        <v>22</v>
      </c>
      <c r="D56" s="128">
        <v>1785000</v>
      </c>
      <c r="E56" s="126">
        <v>3570000</v>
      </c>
      <c r="F56" s="141"/>
      <c r="G56" s="141"/>
      <c r="H56" s="141"/>
      <c r="I56" s="141"/>
      <c r="J56" s="208" t="s">
        <v>1531</v>
      </c>
    </row>
    <row r="57" spans="1:10" s="134" customFormat="1" ht="12.75" customHeight="1">
      <c r="A57" s="119">
        <v>53</v>
      </c>
      <c r="B57" s="38" t="s">
        <v>2054</v>
      </c>
      <c r="C57" s="125" t="s">
        <v>11</v>
      </c>
      <c r="D57" s="131">
        <v>391000</v>
      </c>
      <c r="E57" s="354"/>
      <c r="F57" s="354"/>
      <c r="G57" s="354"/>
      <c r="H57" s="354"/>
      <c r="I57" s="412"/>
      <c r="J57" s="133" t="s">
        <v>2033</v>
      </c>
    </row>
    <row r="58" spans="1:10" s="134" customFormat="1" ht="12.75" customHeight="1">
      <c r="A58" s="119">
        <v>54</v>
      </c>
      <c r="B58" s="143" t="s">
        <v>355</v>
      </c>
      <c r="C58" s="121" t="s">
        <v>12</v>
      </c>
      <c r="D58" s="131">
        <v>1828000</v>
      </c>
      <c r="E58" s="132">
        <v>1828000</v>
      </c>
      <c r="F58" s="132">
        <v>1828000</v>
      </c>
      <c r="G58" s="132">
        <v>1828000</v>
      </c>
      <c r="H58" s="2"/>
      <c r="I58" s="2"/>
      <c r="J58" s="127" t="s">
        <v>1937</v>
      </c>
    </row>
    <row r="59" spans="1:10" s="136" customFormat="1" ht="12.75" customHeight="1">
      <c r="A59" s="163"/>
      <c r="B59" s="85" t="s">
        <v>0</v>
      </c>
      <c r="C59" s="179"/>
      <c r="D59" s="162"/>
      <c r="E59" s="162"/>
      <c r="F59" s="162"/>
      <c r="G59" s="162"/>
      <c r="H59" s="162"/>
      <c r="I59" s="162"/>
      <c r="J59" s="17"/>
    </row>
    <row r="60" spans="2:13" ht="12.75" customHeight="1">
      <c r="B60" s="166" t="s">
        <v>931</v>
      </c>
      <c r="C60" s="167"/>
      <c r="D60" s="168" t="s">
        <v>0</v>
      </c>
      <c r="E60" s="168">
        <f>SUM(E5:E59)</f>
        <v>100344835</v>
      </c>
      <c r="F60" s="168">
        <f>SUM(F5:F59)</f>
        <v>63265420</v>
      </c>
      <c r="G60" s="168">
        <f>SUM(G5:G59)</f>
        <v>17824165</v>
      </c>
      <c r="H60" s="168">
        <f>SUM(H5:H59)</f>
        <v>2761115</v>
      </c>
      <c r="I60" s="168">
        <f>SUM(I5:I59)</f>
        <v>0</v>
      </c>
      <c r="J60" s="158"/>
      <c r="M60"/>
    </row>
    <row r="61" spans="2:13" ht="12.75" customHeight="1">
      <c r="B61" s="158"/>
      <c r="C61" s="223"/>
      <c r="D61" s="172"/>
      <c r="E61" s="172"/>
      <c r="F61" s="172"/>
      <c r="G61" s="172"/>
      <c r="H61" s="172"/>
      <c r="I61" s="172"/>
      <c r="J61" s="158" t="s">
        <v>0</v>
      </c>
      <c r="M61"/>
    </row>
    <row r="62" spans="2:13" ht="12.75" customHeight="1">
      <c r="B62" s="173" t="s">
        <v>23</v>
      </c>
      <c r="C62" s="174"/>
      <c r="D62" s="175"/>
      <c r="E62" s="175"/>
      <c r="F62" s="175"/>
      <c r="G62" s="175"/>
      <c r="H62" s="175"/>
      <c r="I62" s="175"/>
      <c r="J62" s="120"/>
      <c r="M62"/>
    </row>
    <row r="63" spans="2:10" ht="12.75" customHeight="1">
      <c r="B63" s="209" t="s">
        <v>90</v>
      </c>
      <c r="D63" s="131">
        <v>1000000</v>
      </c>
      <c r="E63" s="132">
        <v>250000</v>
      </c>
      <c r="F63" s="153"/>
      <c r="G63" s="153"/>
      <c r="H63" s="153"/>
      <c r="I63" s="153"/>
      <c r="J63" s="142" t="s">
        <v>1989</v>
      </c>
    </row>
    <row r="64" spans="1:10" s="148" customFormat="1" ht="12.75" customHeight="1">
      <c r="A64" s="163"/>
      <c r="B64" s="200" t="s">
        <v>755</v>
      </c>
      <c r="C64" s="163"/>
      <c r="D64" s="128">
        <v>3400000</v>
      </c>
      <c r="E64" s="129">
        <v>850000</v>
      </c>
      <c r="F64" s="129">
        <v>850000</v>
      </c>
      <c r="G64" s="129">
        <v>850000</v>
      </c>
      <c r="H64" s="129"/>
      <c r="I64" s="129"/>
      <c r="J64" s="142" t="s">
        <v>1989</v>
      </c>
    </row>
    <row r="65" spans="2:10" ht="12.75" customHeight="1">
      <c r="B65" s="143" t="s">
        <v>150</v>
      </c>
      <c r="D65" s="122">
        <v>2923463</v>
      </c>
      <c r="E65" s="126">
        <v>730866</v>
      </c>
      <c r="F65" s="140"/>
      <c r="G65" s="2"/>
      <c r="H65" s="2"/>
      <c r="I65" s="2"/>
      <c r="J65" s="142" t="s">
        <v>1989</v>
      </c>
    </row>
    <row r="66" spans="1:10" s="148" customFormat="1" ht="12.75" customHeight="1">
      <c r="A66" s="163"/>
      <c r="B66" s="21" t="s">
        <v>914</v>
      </c>
      <c r="C66" s="163"/>
      <c r="D66" s="122">
        <v>531300</v>
      </c>
      <c r="E66" s="126">
        <v>132825</v>
      </c>
      <c r="F66" s="126">
        <v>132825</v>
      </c>
      <c r="G66" s="126">
        <v>132825</v>
      </c>
      <c r="H66" s="126"/>
      <c r="I66" s="126"/>
      <c r="J66" s="142" t="s">
        <v>2004</v>
      </c>
    </row>
    <row r="67" spans="1:10" s="148" customFormat="1" ht="12.75" customHeight="1">
      <c r="A67" s="163"/>
      <c r="B67" s="143" t="s">
        <v>1010</v>
      </c>
      <c r="C67" s="163"/>
      <c r="D67" s="131">
        <v>2821500</v>
      </c>
      <c r="E67" s="132">
        <v>705375</v>
      </c>
      <c r="F67" s="337"/>
      <c r="G67" s="337"/>
      <c r="H67" s="337"/>
      <c r="I67" s="412"/>
      <c r="J67" s="142" t="s">
        <v>1999</v>
      </c>
    </row>
    <row r="68" spans="1:11" s="148" customFormat="1" ht="12.75" customHeight="1">
      <c r="A68" s="163"/>
      <c r="B68" s="124" t="s">
        <v>264</v>
      </c>
      <c r="C68" s="163"/>
      <c r="D68" s="131">
        <v>4027832</v>
      </c>
      <c r="E68" s="132">
        <v>1006958</v>
      </c>
      <c r="F68" s="126"/>
      <c r="G68" s="126"/>
      <c r="H68" s="126"/>
      <c r="I68" s="126"/>
      <c r="J68" s="142" t="s">
        <v>1989</v>
      </c>
      <c r="K68" s="2" t="s">
        <v>0</v>
      </c>
    </row>
    <row r="69" spans="1:12" s="94" customFormat="1" ht="12.75" customHeight="1">
      <c r="A69" s="163"/>
      <c r="B69" s="143" t="s">
        <v>742</v>
      </c>
      <c r="C69" s="163"/>
      <c r="D69" s="139">
        <v>2010000</v>
      </c>
      <c r="E69" s="140">
        <v>502500</v>
      </c>
      <c r="F69" s="140">
        <v>502500</v>
      </c>
      <c r="G69" s="140">
        <v>502500</v>
      </c>
      <c r="H69" s="240"/>
      <c r="I69" s="240"/>
      <c r="J69" s="142" t="s">
        <v>1989</v>
      </c>
      <c r="L69"/>
    </row>
    <row r="70" spans="2:12" ht="12.75" customHeight="1">
      <c r="B70" s="21" t="s">
        <v>787</v>
      </c>
      <c r="D70" s="122">
        <v>1360000</v>
      </c>
      <c r="E70" s="126">
        <v>340000</v>
      </c>
      <c r="F70" s="126">
        <v>340000</v>
      </c>
      <c r="G70" s="126">
        <v>340000</v>
      </c>
      <c r="H70" s="126"/>
      <c r="I70" s="126"/>
      <c r="J70" s="142" t="s">
        <v>1989</v>
      </c>
      <c r="L70"/>
    </row>
    <row r="71" spans="2:10" ht="12.75" customHeight="1">
      <c r="B71" s="143" t="s">
        <v>764</v>
      </c>
      <c r="D71" s="139">
        <v>1550000</v>
      </c>
      <c r="E71" s="140">
        <v>387500</v>
      </c>
      <c r="F71" s="140">
        <v>387500</v>
      </c>
      <c r="G71" s="140">
        <v>387500</v>
      </c>
      <c r="H71" s="140"/>
      <c r="I71" s="140"/>
      <c r="J71" s="142" t="s">
        <v>1989</v>
      </c>
    </row>
    <row r="72" spans="1:10" s="148" customFormat="1" ht="12.75" customHeight="1">
      <c r="A72" s="163"/>
      <c r="B72" s="16"/>
      <c r="C72" s="179"/>
      <c r="D72" s="153"/>
      <c r="E72" s="153"/>
      <c r="F72" s="153"/>
      <c r="G72" s="153"/>
      <c r="H72" s="153"/>
      <c r="I72" s="153"/>
      <c r="J72" s="17"/>
    </row>
    <row r="73" spans="2:10" ht="12.75" customHeight="1">
      <c r="B73" s="166" t="s">
        <v>932</v>
      </c>
      <c r="C73" s="167"/>
      <c r="D73" s="168" t="s">
        <v>0</v>
      </c>
      <c r="E73" s="168">
        <f>SUM(E63:E72)</f>
        <v>4906024</v>
      </c>
      <c r="F73" s="168">
        <f>SUM(F63:F72)</f>
        <v>2212825</v>
      </c>
      <c r="G73" s="168">
        <f>SUM(G63:G72)</f>
        <v>2212825</v>
      </c>
      <c r="H73" s="168">
        <f>SUM(H63:H72)</f>
        <v>0</v>
      </c>
      <c r="I73" s="168">
        <f>SUM(I63:I72)</f>
        <v>0</v>
      </c>
      <c r="J73" s="158"/>
    </row>
    <row r="74" spans="2:10" ht="12.75" customHeight="1">
      <c r="B74" s="170"/>
      <c r="C74" s="171"/>
      <c r="D74" s="172"/>
      <c r="E74" s="172"/>
      <c r="F74" s="172"/>
      <c r="G74" s="172"/>
      <c r="H74" s="172"/>
      <c r="I74" s="172"/>
      <c r="J74" s="158"/>
    </row>
    <row r="75" spans="1:10" s="148" customFormat="1" ht="12.75" customHeight="1">
      <c r="A75" s="163"/>
      <c r="B75" s="173" t="s">
        <v>24</v>
      </c>
      <c r="C75" s="174"/>
      <c r="D75" s="175"/>
      <c r="E75" s="175"/>
      <c r="F75" s="175"/>
      <c r="G75" s="175"/>
      <c r="H75" s="175"/>
      <c r="I75" s="175"/>
      <c r="J75" s="183"/>
    </row>
    <row r="76" spans="2:11" ht="12.75" customHeight="1">
      <c r="B76" s="120" t="s">
        <v>1830</v>
      </c>
      <c r="C76" s="183"/>
      <c r="D76" s="139">
        <v>100000</v>
      </c>
      <c r="E76" s="6">
        <v>98577</v>
      </c>
      <c r="F76" s="6"/>
      <c r="G76" s="6" t="s">
        <v>0</v>
      </c>
      <c r="H76" s="148"/>
      <c r="I76" s="148"/>
      <c r="J76" s="183"/>
      <c r="K76"/>
    </row>
    <row r="77" spans="2:9" ht="12.75" customHeight="1">
      <c r="B77" s="16"/>
      <c r="C77" s="179"/>
      <c r="D77" s="162"/>
      <c r="E77" s="162"/>
      <c r="F77" s="162"/>
      <c r="G77" s="162"/>
      <c r="H77" s="162"/>
      <c r="I77" s="162"/>
    </row>
    <row r="78" spans="1:10" s="148" customFormat="1" ht="12.75" customHeight="1">
      <c r="A78" s="163"/>
      <c r="B78" s="166" t="s">
        <v>934</v>
      </c>
      <c r="C78" s="167"/>
      <c r="D78" s="168" t="s">
        <v>0</v>
      </c>
      <c r="E78" s="168">
        <f>SUM(E76:E77)</f>
        <v>98577</v>
      </c>
      <c r="F78" s="168">
        <f>SUM(F76:F77)</f>
        <v>0</v>
      </c>
      <c r="G78" s="168">
        <f>SUM(G76:G77)</f>
        <v>0</v>
      </c>
      <c r="H78" s="168">
        <f>SUM(H76:H77)</f>
        <v>0</v>
      </c>
      <c r="I78" s="168">
        <f>SUM(I76:I77)</f>
        <v>0</v>
      </c>
      <c r="J78" s="111"/>
    </row>
    <row r="79" spans="2:9" ht="12.75" customHeight="1">
      <c r="B79" s="79"/>
      <c r="C79" s="165"/>
      <c r="D79" s="46"/>
      <c r="E79" s="46"/>
      <c r="F79" s="46"/>
      <c r="G79" s="46"/>
      <c r="H79" s="46"/>
      <c r="I79" s="46"/>
    </row>
    <row r="80" spans="1:10" s="134" customFormat="1" ht="12.75" customHeight="1">
      <c r="A80" s="163"/>
      <c r="B80" s="188" t="s">
        <v>933</v>
      </c>
      <c r="C80" s="189"/>
      <c r="D80" s="190" t="s">
        <v>0</v>
      </c>
      <c r="E80" s="190">
        <f>SUM(E60+E73+E78)</f>
        <v>105349436</v>
      </c>
      <c r="F80" s="190">
        <f>SUM(F60+F73+F78)</f>
        <v>65478245</v>
      </c>
      <c r="G80" s="190">
        <f>SUM(G60+G73+G78)</f>
        <v>20036990</v>
      </c>
      <c r="H80" s="190">
        <f>SUM(H60+H73+H78)</f>
        <v>2761115</v>
      </c>
      <c r="I80" s="190">
        <f>SUM(I60+I73+I78)</f>
        <v>0</v>
      </c>
      <c r="J80" s="111"/>
    </row>
    <row r="81" spans="1:12" s="136" customFormat="1" ht="12.75" customHeight="1">
      <c r="A81" s="163"/>
      <c r="B81" s="192" t="s">
        <v>25</v>
      </c>
      <c r="C81" s="193"/>
      <c r="D81" s="194" t="s">
        <v>0</v>
      </c>
      <c r="E81" s="194">
        <f>140000000-E80</f>
        <v>34650564</v>
      </c>
      <c r="F81" s="194">
        <f>140000000-F80</f>
        <v>74521755</v>
      </c>
      <c r="G81" s="194">
        <f>140000000-G80</f>
        <v>119963010</v>
      </c>
      <c r="H81" s="194">
        <f>140000000-H80</f>
        <v>137238885</v>
      </c>
      <c r="I81" s="194">
        <f>140000000-I80</f>
        <v>140000000</v>
      </c>
      <c r="J81" s="111"/>
      <c r="L81" s="136" t="s">
        <v>0</v>
      </c>
    </row>
    <row r="82" spans="1:12" s="136" customFormat="1" ht="12.75" customHeight="1">
      <c r="A82" s="163"/>
      <c r="B82" s="195"/>
      <c r="C82" s="196"/>
      <c r="D82" s="197"/>
      <c r="E82" s="197"/>
      <c r="F82" s="197"/>
      <c r="G82" s="197"/>
      <c r="H82" s="197"/>
      <c r="I82" s="197"/>
      <c r="J82" s="111"/>
      <c r="L82"/>
    </row>
    <row r="83" spans="1:10" s="148" customFormat="1" ht="12.75" customHeight="1">
      <c r="A83" s="163"/>
      <c r="B83" s="111"/>
      <c r="C83" s="163"/>
      <c r="D83" s="111"/>
      <c r="E83" s="222"/>
      <c r="F83" s="235"/>
      <c r="G83" s="264"/>
      <c r="H83" s="303"/>
      <c r="I83" s="413"/>
      <c r="J83" s="111"/>
    </row>
    <row r="84" spans="1:11" s="148" customFormat="1" ht="12.75">
      <c r="A84" s="163"/>
      <c r="B84" s="66" t="s">
        <v>0</v>
      </c>
      <c r="C84" s="47"/>
      <c r="D84" s="176"/>
      <c r="E84" s="223"/>
      <c r="F84" s="236"/>
      <c r="G84" s="265"/>
      <c r="H84" s="304"/>
      <c r="I84" s="414"/>
      <c r="J84" s="111"/>
      <c r="K84" s="120"/>
    </row>
    <row r="85" spans="1:10" s="148" customFormat="1" ht="12.75">
      <c r="A85" s="163"/>
      <c r="B85" s="66" t="s">
        <v>0</v>
      </c>
      <c r="C85" s="163"/>
      <c r="D85" s="111"/>
      <c r="E85" s="111"/>
      <c r="F85" s="111"/>
      <c r="G85" s="111"/>
      <c r="H85" s="111"/>
      <c r="I85" s="111"/>
      <c r="J85" s="111"/>
    </row>
    <row r="86" spans="1:10" s="148" customFormat="1" ht="12.75">
      <c r="A86" s="163"/>
      <c r="D86" s="111"/>
      <c r="E86" s="111"/>
      <c r="F86" s="111"/>
      <c r="G86" s="111"/>
      <c r="H86" s="111"/>
      <c r="I86" s="111"/>
      <c r="J86" s="111"/>
    </row>
    <row r="87" ht="12.75" customHeight="1">
      <c r="C87" s="111"/>
    </row>
    <row r="88" spans="1:10" s="120" customFormat="1" ht="12.75" customHeight="1">
      <c r="A88" s="163"/>
      <c r="D88" s="111"/>
      <c r="E88" s="111"/>
      <c r="F88" s="111"/>
      <c r="G88" s="111"/>
      <c r="H88" s="111"/>
      <c r="I88" s="111"/>
      <c r="J88" s="111"/>
    </row>
    <row r="89" spans="1:10" s="148" customFormat="1" ht="12.75" customHeight="1">
      <c r="A89" s="163"/>
      <c r="D89" s="111"/>
      <c r="E89" s="111"/>
      <c r="F89" s="111"/>
      <c r="G89" s="111"/>
      <c r="H89" s="111"/>
      <c r="I89" s="111"/>
      <c r="J89" s="111"/>
    </row>
    <row r="90" spans="1:10" s="148" customFormat="1" ht="12.75" customHeight="1">
      <c r="A90" s="163"/>
      <c r="D90" s="111"/>
      <c r="E90" s="111"/>
      <c r="F90" s="111"/>
      <c r="G90" s="111"/>
      <c r="H90" s="111"/>
      <c r="I90" s="111"/>
      <c r="J90" s="111"/>
    </row>
    <row r="91" spans="1:10" s="148" customFormat="1" ht="12.75" customHeight="1">
      <c r="A91" s="163"/>
      <c r="B91" s="66" t="s">
        <v>0</v>
      </c>
      <c r="C91" s="163"/>
      <c r="D91" s="111"/>
      <c r="E91" s="111"/>
      <c r="F91" s="111"/>
      <c r="G91" s="111"/>
      <c r="H91" s="111"/>
      <c r="I91" s="111"/>
      <c r="J91" s="111"/>
    </row>
    <row r="92" spans="1:10" s="148" customFormat="1" ht="12.75" customHeight="1">
      <c r="A92" s="163"/>
      <c r="B92" s="66" t="s">
        <v>0</v>
      </c>
      <c r="C92" s="163"/>
      <c r="D92" s="111"/>
      <c r="E92" s="111"/>
      <c r="F92" s="111"/>
      <c r="G92" s="111"/>
      <c r="H92" s="111"/>
      <c r="I92" s="111"/>
      <c r="J92" s="111"/>
    </row>
    <row r="94" spans="1:10" s="134" customFormat="1" ht="12.75" customHeight="1">
      <c r="A94" s="163"/>
      <c r="B94" s="111"/>
      <c r="C94" s="163"/>
      <c r="D94" s="111"/>
      <c r="E94" s="111"/>
      <c r="F94" s="111"/>
      <c r="G94" s="111"/>
      <c r="H94" s="111"/>
      <c r="I94" s="111"/>
      <c r="J94" s="111"/>
    </row>
    <row r="95" spans="1:10" s="134" customFormat="1" ht="12.75" customHeight="1">
      <c r="A95" s="163"/>
      <c r="B95" s="111"/>
      <c r="C95" s="163"/>
      <c r="D95" s="111"/>
      <c r="E95" s="111"/>
      <c r="F95" s="111"/>
      <c r="G95" s="111"/>
      <c r="H95" s="111"/>
      <c r="I95" s="111"/>
      <c r="J95" s="111"/>
    </row>
    <row r="96" spans="1:10" s="134" customFormat="1" ht="12.75" customHeight="1">
      <c r="A96" s="163"/>
      <c r="B96" s="111"/>
      <c r="C96" s="163"/>
      <c r="D96" s="111"/>
      <c r="E96" s="111"/>
      <c r="F96" s="111"/>
      <c r="G96" s="111"/>
      <c r="H96" s="111"/>
      <c r="I96" s="111"/>
      <c r="J96" s="111"/>
    </row>
    <row r="97" spans="1:10" s="134" customFormat="1" ht="12.75" customHeight="1">
      <c r="A97" s="163"/>
      <c r="B97" s="111"/>
      <c r="C97" s="163"/>
      <c r="D97" s="111"/>
      <c r="E97" s="111"/>
      <c r="F97" s="111"/>
      <c r="G97" s="111"/>
      <c r="H97" s="111"/>
      <c r="I97" s="111"/>
      <c r="J97" s="111"/>
    </row>
    <row r="98" spans="1:10" s="120" customFormat="1" ht="12.75" customHeight="1">
      <c r="A98" s="163"/>
      <c r="B98" s="111"/>
      <c r="C98" s="163"/>
      <c r="D98" s="111"/>
      <c r="E98" s="111"/>
      <c r="F98" s="111"/>
      <c r="G98" s="111"/>
      <c r="H98" s="111"/>
      <c r="I98" s="111"/>
      <c r="J98" s="111"/>
    </row>
    <row r="99" spans="1:10" s="120" customFormat="1" ht="12.75" customHeight="1">
      <c r="A99" s="163"/>
      <c r="B99" s="111"/>
      <c r="C99" s="163"/>
      <c r="D99" s="111"/>
      <c r="E99" s="111"/>
      <c r="F99" s="111"/>
      <c r="G99" s="111"/>
      <c r="H99" s="111"/>
      <c r="I99" s="111"/>
      <c r="J99" s="111"/>
    </row>
    <row r="100" spans="1:17" s="148" customFormat="1" ht="12.75">
      <c r="A100" s="163"/>
      <c r="B100" s="111"/>
      <c r="C100" s="163"/>
      <c r="D100" s="111"/>
      <c r="E100" s="111"/>
      <c r="F100" s="111"/>
      <c r="G100" s="111"/>
      <c r="H100" s="111"/>
      <c r="I100" s="111"/>
      <c r="J100" s="111"/>
      <c r="K100" s="136"/>
      <c r="L100" s="12" t="s">
        <v>0</v>
      </c>
      <c r="M100" s="136"/>
      <c r="N100" s="2"/>
      <c r="O100" s="2"/>
      <c r="P100" s="2"/>
      <c r="Q100" s="2"/>
    </row>
    <row r="101" spans="1:10" s="176" customFormat="1" ht="12.75" customHeight="1">
      <c r="A101" s="163"/>
      <c r="B101" s="111"/>
      <c r="C101" s="163"/>
      <c r="D101" s="111"/>
      <c r="E101" s="111"/>
      <c r="F101" s="111"/>
      <c r="G101" s="111"/>
      <c r="H101" s="111"/>
      <c r="I101" s="111"/>
      <c r="J101" s="111"/>
    </row>
  </sheetData>
  <sheetProtection/>
  <mergeCells count="1">
    <mergeCell ref="A1:J1"/>
  </mergeCells>
  <printOptions/>
  <pageMargins left="0.7000000000000001" right="0.7000000000000001" top="0.75" bottom="0.75" header="0.30000000000000004" footer="0.30000000000000004"/>
  <pageSetup horizontalDpi="600" verticalDpi="600" orientation="portrait" r:id="rId1"/>
  <ignoredErrors>
    <ignoredError sqref="E2:H2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S148"/>
  <sheetViews>
    <sheetView zoomScalePageLayoutView="0" workbookViewId="0" topLeftCell="A34">
      <selection activeCell="O50" sqref="O50"/>
    </sheetView>
  </sheetViews>
  <sheetFormatPr defaultColWidth="9.140625" defaultRowHeight="12.75" customHeight="1"/>
  <cols>
    <col min="1" max="1" width="3.00390625" style="163" customWidth="1"/>
    <col min="2" max="2" width="19.7109375" style="78" customWidth="1"/>
    <col min="3" max="3" width="5.421875" style="163" customWidth="1"/>
    <col min="4" max="4" width="12.7109375" style="111" customWidth="1"/>
    <col min="5" max="9" width="12.7109375" style="163" customWidth="1"/>
    <col min="10" max="10" width="42.7109375" style="82" customWidth="1"/>
    <col min="11" max="16384" width="9.140625" style="111" customWidth="1"/>
  </cols>
  <sheetData>
    <row r="1" spans="1:10" s="176" customFormat="1" ht="12.75" customHeight="1">
      <c r="A1" s="497" t="s">
        <v>166</v>
      </c>
      <c r="B1" s="497"/>
      <c r="C1" s="497"/>
      <c r="D1" s="497"/>
      <c r="E1" s="497"/>
      <c r="F1" s="497"/>
      <c r="G1" s="497"/>
      <c r="H1" s="497"/>
      <c r="I1" s="497"/>
      <c r="J1" s="497"/>
    </row>
    <row r="2" spans="1:10" ht="12.75" customHeight="1">
      <c r="A2" s="103"/>
      <c r="B2" s="362" t="s">
        <v>0</v>
      </c>
      <c r="C2" s="105"/>
      <c r="D2" s="106" t="s">
        <v>1</v>
      </c>
      <c r="E2" s="107" t="s">
        <v>543</v>
      </c>
      <c r="F2" s="107" t="s">
        <v>759</v>
      </c>
      <c r="G2" s="107" t="s">
        <v>1109</v>
      </c>
      <c r="H2" s="107" t="s">
        <v>1513</v>
      </c>
      <c r="I2" s="416">
        <v>2027</v>
      </c>
      <c r="J2" s="26" t="s">
        <v>0</v>
      </c>
    </row>
    <row r="3" spans="1:10" ht="12.75" customHeight="1">
      <c r="A3" s="112"/>
      <c r="B3" s="363" t="s">
        <v>2</v>
      </c>
      <c r="C3" s="114" t="s">
        <v>3</v>
      </c>
      <c r="D3" s="1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114" t="s">
        <v>5</v>
      </c>
    </row>
    <row r="4" spans="1:12" ht="12.75" customHeight="1">
      <c r="A4" s="115" t="s">
        <v>0</v>
      </c>
      <c r="B4" s="364"/>
      <c r="C4" s="116"/>
      <c r="D4" s="117"/>
      <c r="E4" s="117"/>
      <c r="F4" s="117"/>
      <c r="G4" s="117"/>
      <c r="H4" s="117"/>
      <c r="I4" s="117"/>
      <c r="J4" s="80"/>
      <c r="L4"/>
    </row>
    <row r="5" spans="1:17" ht="12.75" customHeight="1">
      <c r="A5" s="119">
        <v>1</v>
      </c>
      <c r="B5" s="445" t="s">
        <v>2564</v>
      </c>
      <c r="C5" s="245" t="s">
        <v>16</v>
      </c>
      <c r="D5" s="58">
        <v>570000</v>
      </c>
      <c r="E5" s="231">
        <v>570000</v>
      </c>
      <c r="F5" s="231">
        <v>570000</v>
      </c>
      <c r="G5" s="231">
        <v>570000</v>
      </c>
      <c r="H5" s="231">
        <v>570000</v>
      </c>
      <c r="I5" s="66"/>
      <c r="J5" s="445" t="s">
        <v>2565</v>
      </c>
      <c r="K5"/>
      <c r="L5"/>
      <c r="M5" s="134"/>
      <c r="N5" s="134"/>
      <c r="O5" s="134"/>
      <c r="P5" s="134"/>
      <c r="Q5" s="134"/>
    </row>
    <row r="6" spans="1:17" ht="12.75" customHeight="1">
      <c r="A6" s="119">
        <v>2</v>
      </c>
      <c r="B6" s="199" t="s">
        <v>493</v>
      </c>
      <c r="C6" s="201" t="s">
        <v>12</v>
      </c>
      <c r="D6" s="139">
        <v>6946875</v>
      </c>
      <c r="E6" s="140">
        <v>6946875</v>
      </c>
      <c r="F6" s="140">
        <v>6946875</v>
      </c>
      <c r="G6" s="240"/>
      <c r="H6" s="240"/>
      <c r="I6" s="240"/>
      <c r="J6" s="158" t="s">
        <v>1360</v>
      </c>
      <c r="K6"/>
      <c r="M6" s="134"/>
      <c r="N6" s="134"/>
      <c r="O6" s="134"/>
      <c r="P6" s="134"/>
      <c r="Q6" s="134"/>
    </row>
    <row r="7" spans="1:17" ht="12.75" customHeight="1">
      <c r="A7" s="119">
        <v>3</v>
      </c>
      <c r="B7" s="40" t="s">
        <v>1248</v>
      </c>
      <c r="C7" s="275" t="s">
        <v>22</v>
      </c>
      <c r="D7" s="55">
        <v>1860000</v>
      </c>
      <c r="E7" s="20">
        <v>1860000</v>
      </c>
      <c r="F7" s="20">
        <v>1860000</v>
      </c>
      <c r="G7" s="274"/>
      <c r="H7" s="136"/>
      <c r="I7" s="136"/>
      <c r="J7" s="296" t="s">
        <v>1113</v>
      </c>
      <c r="M7" s="134"/>
      <c r="N7" s="134"/>
      <c r="O7" s="134"/>
      <c r="P7" s="134"/>
      <c r="Q7" s="134"/>
    </row>
    <row r="8" spans="1:11" ht="12.75" customHeight="1">
      <c r="A8" s="119">
        <v>4</v>
      </c>
      <c r="B8" s="40" t="s">
        <v>1250</v>
      </c>
      <c r="C8" s="275" t="s">
        <v>11</v>
      </c>
      <c r="D8" s="55">
        <v>995000</v>
      </c>
      <c r="E8" s="276"/>
      <c r="F8" s="276"/>
      <c r="G8" s="277"/>
      <c r="H8" s="136"/>
      <c r="I8" s="136"/>
      <c r="J8" s="296" t="s">
        <v>37</v>
      </c>
      <c r="K8"/>
    </row>
    <row r="9" spans="1:17" ht="12.75" customHeight="1">
      <c r="A9" s="119">
        <v>5</v>
      </c>
      <c r="B9" s="40" t="s">
        <v>1268</v>
      </c>
      <c r="C9" s="275" t="s">
        <v>7</v>
      </c>
      <c r="D9" s="55">
        <v>1595000</v>
      </c>
      <c r="E9" s="20">
        <v>1595000</v>
      </c>
      <c r="F9" s="276"/>
      <c r="G9" s="277"/>
      <c r="H9" s="136"/>
      <c r="I9" s="136"/>
      <c r="J9" s="296" t="s">
        <v>37</v>
      </c>
      <c r="M9" s="134"/>
      <c r="N9" s="134"/>
      <c r="O9" s="134"/>
      <c r="P9" s="134"/>
      <c r="Q9" s="134"/>
    </row>
    <row r="10" spans="1:17" ht="12.75" customHeight="1">
      <c r="A10" s="119">
        <v>6</v>
      </c>
      <c r="B10" s="21" t="s">
        <v>1738</v>
      </c>
      <c r="C10" s="201" t="s">
        <v>14</v>
      </c>
      <c r="D10" s="58">
        <v>895000</v>
      </c>
      <c r="E10" s="231">
        <v>895000</v>
      </c>
      <c r="F10" s="317"/>
      <c r="G10" s="317"/>
      <c r="H10" s="317"/>
      <c r="I10" s="317"/>
      <c r="J10" s="21" t="s">
        <v>37</v>
      </c>
      <c r="M10" s="134"/>
      <c r="N10" s="134"/>
      <c r="O10" s="134"/>
      <c r="P10" s="134"/>
      <c r="Q10" s="134"/>
    </row>
    <row r="11" spans="1:10" s="134" customFormat="1" ht="12.75" customHeight="1">
      <c r="A11" s="119">
        <v>7</v>
      </c>
      <c r="B11" s="56" t="s">
        <v>647</v>
      </c>
      <c r="C11" s="201" t="s">
        <v>17</v>
      </c>
      <c r="D11" s="128">
        <v>1855000</v>
      </c>
      <c r="E11" s="317"/>
      <c r="F11" s="141"/>
      <c r="G11" s="141"/>
      <c r="H11" s="136"/>
      <c r="I11" s="136"/>
      <c r="J11" s="208" t="s">
        <v>1530</v>
      </c>
    </row>
    <row r="12" spans="1:12" s="134" customFormat="1" ht="12.75" customHeight="1">
      <c r="A12" s="119">
        <v>8</v>
      </c>
      <c r="B12" s="21" t="s">
        <v>921</v>
      </c>
      <c r="C12" s="245" t="s">
        <v>31</v>
      </c>
      <c r="D12" s="122">
        <v>3733875</v>
      </c>
      <c r="E12" s="126">
        <v>3733875</v>
      </c>
      <c r="F12" s="126">
        <v>3733875</v>
      </c>
      <c r="G12" s="126">
        <v>3733875</v>
      </c>
      <c r="H12" s="282"/>
      <c r="I12" s="282"/>
      <c r="J12" s="120" t="s">
        <v>1849</v>
      </c>
      <c r="L12"/>
    </row>
    <row r="13" spans="1:10" s="134" customFormat="1" ht="12.75" customHeight="1">
      <c r="A13" s="119">
        <v>9</v>
      </c>
      <c r="B13" s="143" t="s">
        <v>151</v>
      </c>
      <c r="C13" s="130" t="s">
        <v>7</v>
      </c>
      <c r="D13" s="122">
        <v>500000</v>
      </c>
      <c r="E13" s="140"/>
      <c r="F13" s="141"/>
      <c r="G13" s="141"/>
      <c r="H13" s="282"/>
      <c r="I13" s="282"/>
      <c r="J13" s="154" t="s">
        <v>1042</v>
      </c>
    </row>
    <row r="14" spans="1:10" s="134" customFormat="1" ht="12.75" customHeight="1">
      <c r="A14" s="119">
        <v>10</v>
      </c>
      <c r="B14" s="40" t="s">
        <v>1253</v>
      </c>
      <c r="C14" s="275" t="s">
        <v>801</v>
      </c>
      <c r="D14" s="55">
        <v>2621625</v>
      </c>
      <c r="E14" s="63">
        <v>2621625</v>
      </c>
      <c r="F14" s="63">
        <v>2621625</v>
      </c>
      <c r="G14" s="63">
        <v>2621625</v>
      </c>
      <c r="H14" s="282"/>
      <c r="I14" s="282"/>
      <c r="J14" s="120" t="s">
        <v>1849</v>
      </c>
    </row>
    <row r="15" spans="1:10" s="134" customFormat="1" ht="12.75" customHeight="1">
      <c r="A15" s="119">
        <v>11</v>
      </c>
      <c r="B15" s="143" t="s">
        <v>1015</v>
      </c>
      <c r="C15" s="53" t="s">
        <v>13</v>
      </c>
      <c r="D15" s="131">
        <v>3576917</v>
      </c>
      <c r="E15" s="132">
        <v>3576917</v>
      </c>
      <c r="F15" s="132">
        <v>3576917</v>
      </c>
      <c r="G15" s="132"/>
      <c r="H15" s="282"/>
      <c r="I15" s="282"/>
      <c r="J15" s="120" t="s">
        <v>1850</v>
      </c>
    </row>
    <row r="16" spans="1:17" ht="12.75" customHeight="1">
      <c r="A16" s="119">
        <v>12</v>
      </c>
      <c r="B16" s="419" t="s">
        <v>2045</v>
      </c>
      <c r="C16" s="361" t="s">
        <v>2046</v>
      </c>
      <c r="D16" s="122">
        <v>589000</v>
      </c>
      <c r="E16" s="126">
        <v>589000</v>
      </c>
      <c r="F16" s="126">
        <v>589000</v>
      </c>
      <c r="G16" s="126">
        <v>589000</v>
      </c>
      <c r="H16" s="126">
        <v>589000</v>
      </c>
      <c r="I16" s="126" t="s">
        <v>0</v>
      </c>
      <c r="J16" s="133" t="s">
        <v>2033</v>
      </c>
      <c r="M16" s="134"/>
      <c r="N16" s="134"/>
      <c r="O16" s="134"/>
      <c r="P16" s="134"/>
      <c r="Q16" s="134"/>
    </row>
    <row r="17" spans="1:17" s="134" customFormat="1" ht="12.75" customHeight="1">
      <c r="A17" s="119">
        <v>13</v>
      </c>
      <c r="B17" s="21" t="s">
        <v>926</v>
      </c>
      <c r="C17" s="245" t="s">
        <v>20</v>
      </c>
      <c r="D17" s="122">
        <v>1536750</v>
      </c>
      <c r="E17" s="126">
        <v>1536750</v>
      </c>
      <c r="F17" s="126">
        <v>1536750</v>
      </c>
      <c r="G17" s="250"/>
      <c r="H17" s="282"/>
      <c r="I17" s="282"/>
      <c r="J17" s="158" t="s">
        <v>1360</v>
      </c>
      <c r="L17"/>
      <c r="M17" s="2"/>
      <c r="N17" s="2"/>
      <c r="O17" s="2"/>
      <c r="P17" s="148"/>
      <c r="Q17" s="148"/>
    </row>
    <row r="18" spans="1:10" s="148" customFormat="1" ht="12.75" customHeight="1">
      <c r="A18" s="150">
        <v>14</v>
      </c>
      <c r="B18" s="40" t="s">
        <v>1254</v>
      </c>
      <c r="C18" s="275" t="s">
        <v>21</v>
      </c>
      <c r="D18" s="55">
        <v>2011125</v>
      </c>
      <c r="E18" s="63">
        <v>2011125</v>
      </c>
      <c r="F18" s="63">
        <v>2011125</v>
      </c>
      <c r="G18" s="63">
        <v>2011125</v>
      </c>
      <c r="H18" s="63">
        <v>2011125</v>
      </c>
      <c r="I18" s="63" t="s">
        <v>0</v>
      </c>
      <c r="J18" s="120" t="s">
        <v>1851</v>
      </c>
    </row>
    <row r="19" spans="1:13" s="148" customFormat="1" ht="12.75" customHeight="1">
      <c r="A19" s="150">
        <v>15</v>
      </c>
      <c r="B19" s="40" t="s">
        <v>1255</v>
      </c>
      <c r="C19" s="275" t="s">
        <v>21</v>
      </c>
      <c r="D19" s="55">
        <v>2123619</v>
      </c>
      <c r="E19" s="63">
        <v>2123619</v>
      </c>
      <c r="F19" s="278"/>
      <c r="G19" s="281"/>
      <c r="H19" s="282"/>
      <c r="I19" s="282"/>
      <c r="J19" s="120" t="s">
        <v>1848</v>
      </c>
      <c r="M19"/>
    </row>
    <row r="20" spans="1:11" ht="12.75" customHeight="1">
      <c r="A20" s="150">
        <v>16</v>
      </c>
      <c r="B20" s="56" t="s">
        <v>272</v>
      </c>
      <c r="C20" s="125" t="s">
        <v>27</v>
      </c>
      <c r="D20" s="122">
        <v>5227875</v>
      </c>
      <c r="E20" s="138"/>
      <c r="F20" s="141"/>
      <c r="G20" s="141"/>
      <c r="H20" s="282"/>
      <c r="I20" s="282"/>
      <c r="J20" s="158" t="s">
        <v>715</v>
      </c>
      <c r="K20" s="148"/>
    </row>
    <row r="21" spans="1:10" s="148" customFormat="1" ht="12.75" customHeight="1">
      <c r="A21" s="150">
        <v>17</v>
      </c>
      <c r="B21" s="40" t="s">
        <v>1249</v>
      </c>
      <c r="C21" s="275" t="s">
        <v>801</v>
      </c>
      <c r="D21" s="55">
        <v>1120000</v>
      </c>
      <c r="E21" s="63">
        <v>1120000</v>
      </c>
      <c r="F21" s="278"/>
      <c r="G21" s="281"/>
      <c r="H21" s="282"/>
      <c r="I21" s="282"/>
      <c r="J21" s="296" t="s">
        <v>37</v>
      </c>
    </row>
    <row r="22" spans="1:17" s="134" customFormat="1" ht="12.75" customHeight="1">
      <c r="A22" s="150">
        <v>18</v>
      </c>
      <c r="B22" s="143" t="s">
        <v>1468</v>
      </c>
      <c r="C22" s="53" t="s">
        <v>9</v>
      </c>
      <c r="D22" s="131">
        <v>1080000</v>
      </c>
      <c r="E22" s="132">
        <v>1080000</v>
      </c>
      <c r="F22" s="132">
        <v>1080000</v>
      </c>
      <c r="G22" s="439"/>
      <c r="H22" s="282"/>
      <c r="I22" s="282"/>
      <c r="J22" s="133" t="s">
        <v>1447</v>
      </c>
      <c r="M22" s="149"/>
      <c r="N22" s="149"/>
      <c r="O22" s="149"/>
      <c r="P22" s="120"/>
      <c r="Q22" s="120"/>
    </row>
    <row r="23" spans="1:17" s="134" customFormat="1" ht="12.75" customHeight="1">
      <c r="A23" s="150">
        <v>19</v>
      </c>
      <c r="B23" s="21" t="s">
        <v>803</v>
      </c>
      <c r="C23" s="245" t="s">
        <v>27</v>
      </c>
      <c r="D23" s="122">
        <v>862500</v>
      </c>
      <c r="E23" s="126">
        <v>862500</v>
      </c>
      <c r="F23" s="126">
        <v>862500</v>
      </c>
      <c r="G23" s="126">
        <v>862500</v>
      </c>
      <c r="H23" s="244"/>
      <c r="I23" s="244"/>
      <c r="J23" s="208" t="s">
        <v>2131</v>
      </c>
      <c r="M23" s="2"/>
      <c r="N23" s="2"/>
      <c r="O23" s="2"/>
      <c r="P23" s="148"/>
      <c r="Q23" s="148"/>
    </row>
    <row r="24" spans="1:17" s="134" customFormat="1" ht="12.75" customHeight="1">
      <c r="A24" s="150">
        <v>20</v>
      </c>
      <c r="B24" s="21" t="s">
        <v>1743</v>
      </c>
      <c r="C24" s="201" t="s">
        <v>13</v>
      </c>
      <c r="D24" s="58">
        <v>100000</v>
      </c>
      <c r="E24" s="317"/>
      <c r="F24" s="317"/>
      <c r="G24" s="317"/>
      <c r="H24" s="317"/>
      <c r="I24" s="317"/>
      <c r="J24" s="21" t="s">
        <v>37</v>
      </c>
      <c r="M24" s="2"/>
      <c r="N24" s="2"/>
      <c r="O24" s="2"/>
      <c r="P24" s="148"/>
      <c r="Q24" s="148"/>
    </row>
    <row r="25" spans="1:17" s="134" customFormat="1" ht="12.75" customHeight="1">
      <c r="A25" s="150">
        <v>21</v>
      </c>
      <c r="B25" s="21" t="s">
        <v>922</v>
      </c>
      <c r="C25" s="245" t="s">
        <v>7</v>
      </c>
      <c r="D25" s="122">
        <v>1195875</v>
      </c>
      <c r="E25" s="126">
        <v>1195875</v>
      </c>
      <c r="F25" s="126">
        <v>1195875</v>
      </c>
      <c r="G25" s="250"/>
      <c r="H25" s="136"/>
      <c r="I25" s="136"/>
      <c r="J25" s="158" t="s">
        <v>1360</v>
      </c>
      <c r="M25" s="149"/>
      <c r="N25" s="149"/>
      <c r="O25" s="149"/>
      <c r="P25" s="120"/>
      <c r="Q25" s="120"/>
    </row>
    <row r="26" spans="1:17" s="134" customFormat="1" ht="12.75" customHeight="1">
      <c r="A26" s="150">
        <v>22</v>
      </c>
      <c r="B26" s="21" t="s">
        <v>919</v>
      </c>
      <c r="C26" s="245" t="s">
        <v>16</v>
      </c>
      <c r="D26" s="122">
        <v>1030000</v>
      </c>
      <c r="E26" s="248"/>
      <c r="F26" s="250"/>
      <c r="G26" s="250"/>
      <c r="H26" s="136"/>
      <c r="I26" s="136"/>
      <c r="J26" s="120" t="s">
        <v>1110</v>
      </c>
      <c r="L26"/>
      <c r="M26" s="2"/>
      <c r="N26" s="2"/>
      <c r="O26" s="2"/>
      <c r="P26" s="148"/>
      <c r="Q26" s="148"/>
    </row>
    <row r="27" spans="1:17" s="134" customFormat="1" ht="12.75" customHeight="1">
      <c r="A27" s="150">
        <v>23</v>
      </c>
      <c r="B27" s="143" t="s">
        <v>743</v>
      </c>
      <c r="C27" s="53" t="s">
        <v>22</v>
      </c>
      <c r="D27" s="131">
        <v>1500000</v>
      </c>
      <c r="E27" s="132">
        <v>1500000</v>
      </c>
      <c r="F27" s="132">
        <v>1500000</v>
      </c>
      <c r="G27" s="141"/>
      <c r="H27" s="136"/>
      <c r="I27" s="136"/>
      <c r="J27" s="127" t="s">
        <v>1478</v>
      </c>
      <c r="M27" s="2"/>
      <c r="N27" s="2"/>
      <c r="O27" s="2"/>
      <c r="P27" s="148"/>
      <c r="Q27" s="148"/>
    </row>
    <row r="28" spans="1:17" s="134" customFormat="1" ht="12.75" customHeight="1">
      <c r="A28" s="150">
        <v>24</v>
      </c>
      <c r="B28" s="199" t="s">
        <v>455</v>
      </c>
      <c r="C28" s="201" t="s">
        <v>11</v>
      </c>
      <c r="D28" s="122">
        <v>757125</v>
      </c>
      <c r="E28" s="126">
        <v>757125</v>
      </c>
      <c r="F28" s="141"/>
      <c r="G28" s="141"/>
      <c r="H28" s="136"/>
      <c r="I28" s="136"/>
      <c r="J28" s="158" t="s">
        <v>716</v>
      </c>
      <c r="M28" s="111"/>
      <c r="N28" s="111"/>
      <c r="O28" s="111"/>
      <c r="P28" s="111"/>
      <c r="Q28" s="111"/>
    </row>
    <row r="29" spans="1:17" s="148" customFormat="1" ht="12.75" customHeight="1">
      <c r="A29" s="150">
        <v>25</v>
      </c>
      <c r="B29" s="445" t="s">
        <v>2562</v>
      </c>
      <c r="C29" s="245" t="s">
        <v>19</v>
      </c>
      <c r="D29" s="58">
        <v>770000</v>
      </c>
      <c r="E29" s="231">
        <v>770000</v>
      </c>
      <c r="F29" s="231">
        <v>770000</v>
      </c>
      <c r="G29" s="231">
        <v>770000</v>
      </c>
      <c r="H29" s="231">
        <v>770000</v>
      </c>
      <c r="I29" s="66"/>
      <c r="J29" s="445" t="s">
        <v>2563</v>
      </c>
      <c r="K29" s="2"/>
      <c r="L29" s="2"/>
      <c r="M29" s="134"/>
      <c r="N29" s="134"/>
      <c r="O29" s="134"/>
      <c r="P29" s="134"/>
      <c r="Q29" s="134"/>
    </row>
    <row r="30" spans="1:19" s="148" customFormat="1" ht="12.75">
      <c r="A30" s="119">
        <v>26</v>
      </c>
      <c r="B30" s="21" t="s">
        <v>1737</v>
      </c>
      <c r="C30" s="201" t="s">
        <v>16</v>
      </c>
      <c r="D30" s="58">
        <v>1495000</v>
      </c>
      <c r="E30" s="231">
        <v>1495000</v>
      </c>
      <c r="F30" s="231">
        <v>1495000</v>
      </c>
      <c r="G30" s="317"/>
      <c r="H30" s="317"/>
      <c r="I30" s="317"/>
      <c r="J30" s="21" t="s">
        <v>37</v>
      </c>
      <c r="K30" s="12"/>
      <c r="L30"/>
      <c r="M30" s="134"/>
      <c r="N30" s="134"/>
      <c r="O30" s="134"/>
      <c r="P30" s="134"/>
      <c r="Q30" s="134"/>
      <c r="R30" s="120"/>
      <c r="S30" s="120"/>
    </row>
    <row r="31" spans="1:10" s="136" customFormat="1" ht="12.75" customHeight="1">
      <c r="A31" s="119">
        <v>27</v>
      </c>
      <c r="B31" s="445" t="s">
        <v>2558</v>
      </c>
      <c r="C31" s="245" t="s">
        <v>11</v>
      </c>
      <c r="D31" s="58">
        <v>1190000</v>
      </c>
      <c r="E31" s="231">
        <v>1190000</v>
      </c>
      <c r="F31" s="231">
        <v>1190000</v>
      </c>
      <c r="G31" s="231">
        <v>1190000</v>
      </c>
      <c r="H31" s="231">
        <v>1190000</v>
      </c>
      <c r="I31" s="66"/>
      <c r="J31" s="445" t="s">
        <v>2559</v>
      </c>
    </row>
    <row r="32" spans="1:12" s="148" customFormat="1" ht="12.75">
      <c r="A32" s="119">
        <v>28</v>
      </c>
      <c r="B32" s="445" t="s">
        <v>2566</v>
      </c>
      <c r="C32" s="245" t="s">
        <v>14</v>
      </c>
      <c r="D32" s="58">
        <v>165000</v>
      </c>
      <c r="E32" s="231">
        <v>165000</v>
      </c>
      <c r="F32" s="231">
        <v>165000</v>
      </c>
      <c r="G32" s="231">
        <v>165000</v>
      </c>
      <c r="H32" s="231">
        <v>165000</v>
      </c>
      <c r="I32" s="66"/>
      <c r="J32" s="445" t="s">
        <v>2567</v>
      </c>
      <c r="K32" s="12"/>
      <c r="L32" s="12" t="s">
        <v>0</v>
      </c>
    </row>
    <row r="33" spans="1:10" ht="12.75" customHeight="1">
      <c r="A33" s="119">
        <v>29</v>
      </c>
      <c r="B33" s="56" t="s">
        <v>656</v>
      </c>
      <c r="C33" s="201" t="s">
        <v>16</v>
      </c>
      <c r="D33" s="128">
        <v>729750</v>
      </c>
      <c r="E33" s="129">
        <v>729750</v>
      </c>
      <c r="F33" s="141"/>
      <c r="G33" s="141"/>
      <c r="H33" s="136"/>
      <c r="I33" s="136"/>
      <c r="J33" s="208" t="s">
        <v>953</v>
      </c>
    </row>
    <row r="34" spans="1:17" s="148" customFormat="1" ht="12.75">
      <c r="A34" s="119">
        <v>30</v>
      </c>
      <c r="B34" s="124" t="s">
        <v>270</v>
      </c>
      <c r="C34" s="125" t="s">
        <v>20</v>
      </c>
      <c r="D34" s="122">
        <v>2012344</v>
      </c>
      <c r="E34" s="126">
        <v>2012344</v>
      </c>
      <c r="F34" s="126"/>
      <c r="G34" s="126"/>
      <c r="H34" s="126"/>
      <c r="I34" s="126"/>
      <c r="J34" s="123" t="s">
        <v>2152</v>
      </c>
      <c r="K34" s="2"/>
      <c r="L34" s="2"/>
      <c r="M34" s="134"/>
      <c r="N34" s="134"/>
      <c r="O34" s="134"/>
      <c r="P34" s="134"/>
      <c r="Q34" s="134"/>
    </row>
    <row r="35" spans="1:17" s="148" customFormat="1" ht="12.75">
      <c r="A35" s="119">
        <v>31</v>
      </c>
      <c r="B35" s="200" t="s">
        <v>1102</v>
      </c>
      <c r="C35" s="54" t="s">
        <v>14</v>
      </c>
      <c r="D35" s="139">
        <v>861000</v>
      </c>
      <c r="E35" s="151">
        <v>861000</v>
      </c>
      <c r="F35" s="151">
        <v>861000</v>
      </c>
      <c r="G35" s="141"/>
      <c r="H35" s="136"/>
      <c r="I35" s="136"/>
      <c r="J35" s="158" t="s">
        <v>2000</v>
      </c>
      <c r="K35" s="2"/>
      <c r="L35" s="2"/>
      <c r="M35" s="134"/>
      <c r="N35" s="134"/>
      <c r="O35" s="134"/>
      <c r="P35" s="134"/>
      <c r="Q35" s="134"/>
    </row>
    <row r="36" spans="1:19" s="148" customFormat="1" ht="12.75">
      <c r="A36" s="119">
        <v>32</v>
      </c>
      <c r="B36" s="56" t="s">
        <v>527</v>
      </c>
      <c r="C36" s="121" t="s">
        <v>15</v>
      </c>
      <c r="D36" s="122">
        <v>1050000</v>
      </c>
      <c r="E36" s="151">
        <v>1050000</v>
      </c>
      <c r="F36" s="151">
        <v>1050000</v>
      </c>
      <c r="G36" s="151">
        <v>1050000</v>
      </c>
      <c r="H36" s="136"/>
      <c r="I36" s="136"/>
      <c r="J36" s="158" t="s">
        <v>2001</v>
      </c>
      <c r="K36" s="149"/>
      <c r="L36" s="149"/>
      <c r="M36" s="134"/>
      <c r="N36" s="134"/>
      <c r="O36" s="134"/>
      <c r="P36" s="134"/>
      <c r="Q36" s="134"/>
      <c r="R36" s="120"/>
      <c r="S36" s="120"/>
    </row>
    <row r="37" spans="1:17" s="148" customFormat="1" ht="12.75">
      <c r="A37" s="119">
        <v>33</v>
      </c>
      <c r="B37" s="143" t="s">
        <v>1485</v>
      </c>
      <c r="C37" s="121" t="s">
        <v>11</v>
      </c>
      <c r="D37" s="122">
        <v>4752000</v>
      </c>
      <c r="E37" s="140">
        <v>4752000</v>
      </c>
      <c r="F37" s="141"/>
      <c r="G37" s="141"/>
      <c r="H37" s="136"/>
      <c r="I37" s="136"/>
      <c r="J37" s="154" t="s">
        <v>1074</v>
      </c>
      <c r="K37" s="2"/>
      <c r="L37" s="2"/>
      <c r="M37" s="134"/>
      <c r="N37" s="134"/>
      <c r="O37" s="134"/>
      <c r="P37" s="134"/>
      <c r="Q37" s="134"/>
    </row>
    <row r="38" spans="1:17" s="148" customFormat="1" ht="12.75">
      <c r="A38" s="119">
        <v>34</v>
      </c>
      <c r="B38" s="21" t="s">
        <v>1740</v>
      </c>
      <c r="C38" s="201" t="s">
        <v>8</v>
      </c>
      <c r="D38" s="58">
        <v>445000</v>
      </c>
      <c r="E38" s="231">
        <v>445000</v>
      </c>
      <c r="F38" s="317"/>
      <c r="G38" s="317"/>
      <c r="H38" s="317"/>
      <c r="I38" s="317"/>
      <c r="J38" s="21" t="s">
        <v>37</v>
      </c>
      <c r="K38" s="2"/>
      <c r="L38" s="2"/>
      <c r="M38" s="134"/>
      <c r="N38" s="134"/>
      <c r="O38" s="134"/>
      <c r="P38" s="134"/>
      <c r="Q38" s="134"/>
    </row>
    <row r="39" spans="1:17" ht="12.75" customHeight="1">
      <c r="A39" s="119">
        <v>35</v>
      </c>
      <c r="B39" s="21" t="s">
        <v>1741</v>
      </c>
      <c r="C39" s="201" t="s">
        <v>20</v>
      </c>
      <c r="D39" s="58">
        <v>420000</v>
      </c>
      <c r="E39" s="317"/>
      <c r="F39" s="317"/>
      <c r="G39" s="317"/>
      <c r="H39" s="317"/>
      <c r="I39" s="317"/>
      <c r="J39" s="21" t="s">
        <v>37</v>
      </c>
      <c r="M39" s="134"/>
      <c r="N39" s="134"/>
      <c r="O39" s="134"/>
      <c r="P39" s="134"/>
      <c r="Q39" s="134"/>
    </row>
    <row r="40" spans="1:10" s="94" customFormat="1" ht="12.75" customHeight="1">
      <c r="A40" s="119">
        <v>36</v>
      </c>
      <c r="B40" s="40" t="s">
        <v>1247</v>
      </c>
      <c r="C40" s="275" t="s">
        <v>19</v>
      </c>
      <c r="D40" s="55">
        <v>3000000</v>
      </c>
      <c r="E40" s="20">
        <v>3000000</v>
      </c>
      <c r="F40" s="20">
        <v>3000000</v>
      </c>
      <c r="G40" s="274"/>
      <c r="H40" s="136"/>
      <c r="I40" s="136"/>
      <c r="J40" s="296" t="s">
        <v>1113</v>
      </c>
    </row>
    <row r="41" spans="1:10" s="134" customFormat="1" ht="12.75" customHeight="1">
      <c r="A41" s="119">
        <v>37</v>
      </c>
      <c r="B41" s="21" t="s">
        <v>923</v>
      </c>
      <c r="C41" s="245" t="s">
        <v>21</v>
      </c>
      <c r="D41" s="122">
        <v>3930375</v>
      </c>
      <c r="E41" s="126">
        <v>3930375</v>
      </c>
      <c r="F41" s="126">
        <v>3930375</v>
      </c>
      <c r="G41" s="244"/>
      <c r="H41" s="136"/>
      <c r="I41" s="136"/>
      <c r="J41" s="158" t="s">
        <v>1360</v>
      </c>
    </row>
    <row r="42" spans="1:10" s="134" customFormat="1" ht="12.75" customHeight="1">
      <c r="A42" s="119">
        <v>38</v>
      </c>
      <c r="B42" s="56" t="s">
        <v>654</v>
      </c>
      <c r="C42" s="201" t="s">
        <v>21</v>
      </c>
      <c r="D42" s="128">
        <v>6019500</v>
      </c>
      <c r="E42" s="129">
        <v>6019500</v>
      </c>
      <c r="F42" s="129">
        <v>6019500</v>
      </c>
      <c r="G42" s="129">
        <v>6019500</v>
      </c>
      <c r="H42" s="282"/>
      <c r="I42" s="282"/>
      <c r="J42" s="120" t="s">
        <v>1849</v>
      </c>
    </row>
    <row r="43" spans="1:10" s="134" customFormat="1" ht="12.75" customHeight="1">
      <c r="A43" s="119">
        <v>39</v>
      </c>
      <c r="B43" s="266" t="s">
        <v>190</v>
      </c>
      <c r="C43" s="121" t="s">
        <v>7</v>
      </c>
      <c r="D43" s="251">
        <v>6713900</v>
      </c>
      <c r="E43" s="151">
        <v>6713900</v>
      </c>
      <c r="F43" s="151">
        <v>6713900</v>
      </c>
      <c r="G43" s="244"/>
      <c r="H43" s="244"/>
      <c r="I43" s="244"/>
      <c r="J43" s="298" t="s">
        <v>2151</v>
      </c>
    </row>
    <row r="44" spans="1:10" s="134" customFormat="1" ht="12.75" customHeight="1">
      <c r="A44" s="119">
        <v>40</v>
      </c>
      <c r="B44" s="56" t="s">
        <v>655</v>
      </c>
      <c r="C44" s="201" t="s">
        <v>12</v>
      </c>
      <c r="D44" s="128">
        <v>1401300</v>
      </c>
      <c r="E44" s="129">
        <v>1401300</v>
      </c>
      <c r="F44" s="129">
        <v>1401300</v>
      </c>
      <c r="G44" s="141"/>
      <c r="H44" s="282"/>
      <c r="I44" s="282"/>
      <c r="J44" s="158" t="s">
        <v>1360</v>
      </c>
    </row>
    <row r="45" spans="1:10" s="134" customFormat="1" ht="12.75" customHeight="1">
      <c r="A45" s="119">
        <v>41</v>
      </c>
      <c r="B45" s="143" t="s">
        <v>1016</v>
      </c>
      <c r="C45" s="53" t="s">
        <v>12</v>
      </c>
      <c r="D45" s="131">
        <v>1316250</v>
      </c>
      <c r="E45" s="132">
        <v>1316250</v>
      </c>
      <c r="F45" s="132">
        <v>1316250</v>
      </c>
      <c r="G45" s="439"/>
      <c r="H45" s="282"/>
      <c r="I45" s="282"/>
      <c r="J45" s="158" t="s">
        <v>1360</v>
      </c>
    </row>
    <row r="46" spans="1:10" s="134" customFormat="1" ht="12.75" customHeight="1">
      <c r="A46" s="119">
        <v>42</v>
      </c>
      <c r="B46" s="21" t="s">
        <v>1742</v>
      </c>
      <c r="C46" s="201" t="s">
        <v>12</v>
      </c>
      <c r="D46" s="58">
        <v>1261125</v>
      </c>
      <c r="E46" s="59">
        <v>1261125</v>
      </c>
      <c r="F46" s="59">
        <v>1261125</v>
      </c>
      <c r="G46" s="59">
        <v>1261125</v>
      </c>
      <c r="H46" s="59">
        <v>1261125</v>
      </c>
      <c r="I46" s="325"/>
      <c r="J46" s="133" t="s">
        <v>2185</v>
      </c>
    </row>
    <row r="47" spans="1:12" s="148" customFormat="1" ht="12.75">
      <c r="A47" s="119">
        <v>43</v>
      </c>
      <c r="B47" s="351" t="s">
        <v>696</v>
      </c>
      <c r="C47" s="121" t="s">
        <v>15</v>
      </c>
      <c r="D47" s="131">
        <v>1589222</v>
      </c>
      <c r="E47" s="132">
        <v>1589222</v>
      </c>
      <c r="F47" s="12"/>
      <c r="G47" s="132"/>
      <c r="H47" s="132"/>
      <c r="I47" s="132"/>
      <c r="J47" s="133" t="s">
        <v>2611</v>
      </c>
      <c r="K47" s="12"/>
      <c r="L47" s="12" t="s">
        <v>0</v>
      </c>
    </row>
    <row r="48" spans="1:17" s="134" customFormat="1" ht="12.75" customHeight="1">
      <c r="A48" s="119">
        <v>44</v>
      </c>
      <c r="B48" s="40" t="s">
        <v>1251</v>
      </c>
      <c r="C48" s="275" t="s">
        <v>22</v>
      </c>
      <c r="D48" s="55">
        <v>2856000</v>
      </c>
      <c r="E48" s="63">
        <v>2856000</v>
      </c>
      <c r="F48" s="63">
        <v>2856000</v>
      </c>
      <c r="G48" s="63">
        <v>2856000</v>
      </c>
      <c r="H48" s="63">
        <v>2856000</v>
      </c>
      <c r="I48" s="63" t="s">
        <v>0</v>
      </c>
      <c r="J48" s="120" t="s">
        <v>1851</v>
      </c>
      <c r="M48" s="148"/>
      <c r="N48" s="148"/>
      <c r="O48" s="148"/>
      <c r="P48" s="148"/>
      <c r="Q48" s="148"/>
    </row>
    <row r="49" spans="1:17" s="134" customFormat="1" ht="12.75" customHeight="1">
      <c r="A49" s="119">
        <v>45</v>
      </c>
      <c r="B49" s="213" t="s">
        <v>492</v>
      </c>
      <c r="C49" s="201" t="s">
        <v>7</v>
      </c>
      <c r="D49" s="139">
        <v>2625000</v>
      </c>
      <c r="E49" s="240"/>
      <c r="F49" s="141"/>
      <c r="G49" s="141"/>
      <c r="H49" s="282"/>
      <c r="I49" s="282"/>
      <c r="J49" s="127" t="s">
        <v>774</v>
      </c>
      <c r="M49" s="111" t="s">
        <v>0</v>
      </c>
      <c r="N49" s="111"/>
      <c r="O49" s="111"/>
      <c r="P49" s="111"/>
      <c r="Q49" s="111"/>
    </row>
    <row r="50" spans="1:17" s="134" customFormat="1" ht="12.75" customHeight="1">
      <c r="A50" s="119">
        <v>46</v>
      </c>
      <c r="B50" s="143" t="s">
        <v>1017</v>
      </c>
      <c r="C50" s="53" t="s">
        <v>12</v>
      </c>
      <c r="D50" s="131">
        <v>4500000</v>
      </c>
      <c r="E50" s="132">
        <v>4500000</v>
      </c>
      <c r="F50" s="132">
        <v>4500000</v>
      </c>
      <c r="G50" s="132">
        <v>4500000</v>
      </c>
      <c r="H50" s="282"/>
      <c r="I50" s="282"/>
      <c r="J50" s="154" t="s">
        <v>1916</v>
      </c>
      <c r="K50"/>
      <c r="L50"/>
      <c r="M50" s="111"/>
      <c r="N50" s="111"/>
      <c r="O50" s="111"/>
      <c r="P50" s="111"/>
      <c r="Q50" s="111"/>
    </row>
    <row r="51" spans="1:17" s="134" customFormat="1" ht="12.75" customHeight="1">
      <c r="A51" s="119">
        <v>47</v>
      </c>
      <c r="B51" s="445" t="s">
        <v>2560</v>
      </c>
      <c r="C51" s="245" t="s">
        <v>12</v>
      </c>
      <c r="D51" s="58">
        <v>800000</v>
      </c>
      <c r="E51" s="231">
        <v>800000</v>
      </c>
      <c r="F51" s="231">
        <v>800000</v>
      </c>
      <c r="G51" s="231">
        <v>800000</v>
      </c>
      <c r="H51" s="231">
        <v>800000</v>
      </c>
      <c r="I51" s="66"/>
      <c r="J51" s="445" t="s">
        <v>2561</v>
      </c>
      <c r="M51" s="148"/>
      <c r="N51" s="148"/>
      <c r="O51" s="148"/>
      <c r="P51" s="148"/>
      <c r="Q51" s="148"/>
    </row>
    <row r="52" spans="1:17" s="134" customFormat="1" ht="12.75" customHeight="1">
      <c r="A52" s="119">
        <v>48</v>
      </c>
      <c r="B52" s="21" t="s">
        <v>1077</v>
      </c>
      <c r="C52" s="245" t="s">
        <v>13</v>
      </c>
      <c r="D52" s="122">
        <v>285000</v>
      </c>
      <c r="E52" s="248"/>
      <c r="F52" s="250"/>
      <c r="G52" s="250"/>
      <c r="H52" s="282"/>
      <c r="I52" s="282"/>
      <c r="J52" s="143" t="s">
        <v>1520</v>
      </c>
      <c r="M52" s="111"/>
      <c r="N52" s="111"/>
      <c r="O52" s="111"/>
      <c r="P52" s="111"/>
      <c r="Q52" s="111"/>
    </row>
    <row r="53" spans="1:17" s="134" customFormat="1" ht="12.75" customHeight="1">
      <c r="A53" s="119">
        <v>49</v>
      </c>
      <c r="B53" s="21" t="s">
        <v>1736</v>
      </c>
      <c r="C53" s="201" t="s">
        <v>801</v>
      </c>
      <c r="D53" s="58">
        <v>1520000</v>
      </c>
      <c r="E53" s="59">
        <v>1520000</v>
      </c>
      <c r="F53" s="59">
        <v>1520000</v>
      </c>
      <c r="G53" s="325"/>
      <c r="H53" s="325"/>
      <c r="I53" s="325"/>
      <c r="J53" s="21" t="s">
        <v>37</v>
      </c>
      <c r="M53" s="111"/>
      <c r="N53" s="111"/>
      <c r="O53" s="111"/>
      <c r="P53" s="111"/>
      <c r="Q53" s="111"/>
    </row>
    <row r="54" spans="1:17" s="134" customFormat="1" ht="12.75" customHeight="1">
      <c r="A54" s="119">
        <v>50</v>
      </c>
      <c r="B54" s="21" t="s">
        <v>1739</v>
      </c>
      <c r="C54" s="201" t="s">
        <v>7</v>
      </c>
      <c r="D54" s="58">
        <v>565000</v>
      </c>
      <c r="E54" s="59">
        <v>565000</v>
      </c>
      <c r="F54" s="325"/>
      <c r="G54" s="325"/>
      <c r="H54" s="325"/>
      <c r="I54" s="325"/>
      <c r="J54" s="21" t="s">
        <v>37</v>
      </c>
      <c r="M54" s="111"/>
      <c r="N54" s="111"/>
      <c r="O54" s="111"/>
      <c r="P54" s="111"/>
      <c r="Q54" s="111"/>
    </row>
    <row r="55" spans="1:17" s="134" customFormat="1" ht="12.75" customHeight="1">
      <c r="A55" s="119">
        <v>51</v>
      </c>
      <c r="B55" s="419" t="s">
        <v>2048</v>
      </c>
      <c r="C55" s="361" t="s">
        <v>354</v>
      </c>
      <c r="D55" s="122">
        <v>1050000</v>
      </c>
      <c r="E55" s="126"/>
      <c r="F55" s="126"/>
      <c r="G55" s="250"/>
      <c r="H55" s="282"/>
      <c r="I55" s="282"/>
      <c r="J55" s="133" t="s">
        <v>2033</v>
      </c>
      <c r="M55" s="148"/>
      <c r="N55" s="148"/>
      <c r="O55" s="148"/>
      <c r="P55" s="148"/>
      <c r="Q55" s="148"/>
    </row>
    <row r="56" spans="1:10" s="148" customFormat="1" ht="12.75" customHeight="1">
      <c r="A56" s="119">
        <v>52</v>
      </c>
      <c r="B56" s="56" t="s">
        <v>649</v>
      </c>
      <c r="C56" s="201" t="s">
        <v>8</v>
      </c>
      <c r="D56" s="128">
        <v>4111125</v>
      </c>
      <c r="E56" s="129">
        <v>4111125</v>
      </c>
      <c r="F56" s="129">
        <v>4111125</v>
      </c>
      <c r="G56" s="141"/>
      <c r="H56" s="136"/>
      <c r="I56" s="136"/>
      <c r="J56" s="158" t="s">
        <v>1360</v>
      </c>
    </row>
    <row r="57" spans="1:17" ht="12.75" customHeight="1">
      <c r="A57" s="119">
        <v>53</v>
      </c>
      <c r="B57" s="445" t="s">
        <v>2554</v>
      </c>
      <c r="C57" s="245" t="s">
        <v>801</v>
      </c>
      <c r="D57" s="58">
        <v>2450000</v>
      </c>
      <c r="E57" s="231">
        <v>2450000</v>
      </c>
      <c r="F57" s="231">
        <v>2450000</v>
      </c>
      <c r="G57" s="231">
        <v>2450000</v>
      </c>
      <c r="H57" s="231">
        <v>2450000</v>
      </c>
      <c r="I57" s="442"/>
      <c r="J57" s="445" t="s">
        <v>2555</v>
      </c>
      <c r="M57" s="148"/>
      <c r="N57" s="148"/>
      <c r="O57" s="148"/>
      <c r="P57" s="148"/>
      <c r="Q57" s="148"/>
    </row>
    <row r="58" spans="1:17" ht="12.75" customHeight="1">
      <c r="A58" s="119">
        <v>54</v>
      </c>
      <c r="B58" s="21" t="s">
        <v>1735</v>
      </c>
      <c r="C58" s="201" t="s">
        <v>12</v>
      </c>
      <c r="D58" s="58">
        <v>2760000</v>
      </c>
      <c r="E58" s="231">
        <v>2760000</v>
      </c>
      <c r="F58" s="231">
        <v>2760000</v>
      </c>
      <c r="G58" s="231">
        <v>2760000</v>
      </c>
      <c r="H58" s="319"/>
      <c r="I58" s="282"/>
      <c r="J58" s="21" t="s">
        <v>1113</v>
      </c>
      <c r="M58" s="148"/>
      <c r="N58" s="148"/>
      <c r="O58" s="148"/>
      <c r="P58" s="148"/>
      <c r="Q58" s="148"/>
    </row>
    <row r="59" spans="1:13" s="148" customFormat="1" ht="12.75" customHeight="1">
      <c r="A59" s="119">
        <v>55</v>
      </c>
      <c r="B59" s="199" t="s">
        <v>494</v>
      </c>
      <c r="C59" s="201" t="s">
        <v>11</v>
      </c>
      <c r="D59" s="122">
        <v>586875</v>
      </c>
      <c r="E59" s="126">
        <v>586875</v>
      </c>
      <c r="F59" s="141"/>
      <c r="G59" s="141"/>
      <c r="H59" s="136"/>
      <c r="I59" s="136"/>
      <c r="J59" s="158" t="s">
        <v>716</v>
      </c>
      <c r="M59" s="2"/>
    </row>
    <row r="60" spans="1:17" ht="12.75" customHeight="1">
      <c r="A60" s="119">
        <v>56</v>
      </c>
      <c r="B60" s="56" t="s">
        <v>648</v>
      </c>
      <c r="C60" s="201" t="s">
        <v>8</v>
      </c>
      <c r="D60" s="128">
        <v>4310459</v>
      </c>
      <c r="E60" s="129">
        <v>4310459</v>
      </c>
      <c r="F60" s="129">
        <v>4310459</v>
      </c>
      <c r="G60" s="155"/>
      <c r="H60" s="136"/>
      <c r="I60" s="136"/>
      <c r="J60" s="120" t="s">
        <v>1850</v>
      </c>
      <c r="M60" s="2"/>
      <c r="N60" s="148"/>
      <c r="O60" s="148"/>
      <c r="P60" s="148"/>
      <c r="Q60" s="148"/>
    </row>
    <row r="61" spans="1:12" s="148" customFormat="1" ht="12.75">
      <c r="A61" s="119">
        <v>57</v>
      </c>
      <c r="B61" s="21" t="s">
        <v>920</v>
      </c>
      <c r="C61" s="245" t="s">
        <v>20</v>
      </c>
      <c r="D61" s="122">
        <v>1763625</v>
      </c>
      <c r="E61" s="126">
        <v>1763625</v>
      </c>
      <c r="F61" s="126">
        <v>1763625</v>
      </c>
      <c r="G61" s="126">
        <v>1763625</v>
      </c>
      <c r="H61" s="136"/>
      <c r="I61" s="136"/>
      <c r="J61" s="120" t="s">
        <v>1849</v>
      </c>
      <c r="K61" s="12"/>
      <c r="L61" s="12"/>
    </row>
    <row r="62" spans="1:12" s="148" customFormat="1" ht="12.75">
      <c r="A62" s="119">
        <v>58</v>
      </c>
      <c r="B62" s="56" t="s">
        <v>359</v>
      </c>
      <c r="C62" s="121" t="s">
        <v>19</v>
      </c>
      <c r="D62" s="55">
        <v>1310138</v>
      </c>
      <c r="E62" s="63">
        <v>1310138</v>
      </c>
      <c r="F62" s="140"/>
      <c r="G62" s="140"/>
      <c r="H62" s="136"/>
      <c r="I62" s="136"/>
      <c r="J62" s="120" t="s">
        <v>1848</v>
      </c>
      <c r="K62" s="12"/>
      <c r="L62" s="11"/>
    </row>
    <row r="63" spans="1:17" ht="12.75" customHeight="1">
      <c r="A63" s="119">
        <v>59</v>
      </c>
      <c r="B63" s="143" t="s">
        <v>87</v>
      </c>
      <c r="C63" s="145" t="s">
        <v>9</v>
      </c>
      <c r="D63" s="122">
        <v>7503124</v>
      </c>
      <c r="E63" s="140"/>
      <c r="F63" s="140"/>
      <c r="G63" s="140"/>
      <c r="H63" s="136"/>
      <c r="I63" s="136"/>
      <c r="J63" s="158" t="s">
        <v>505</v>
      </c>
      <c r="M63" s="148"/>
      <c r="N63" s="148"/>
      <c r="O63" s="148"/>
      <c r="P63" s="148"/>
      <c r="Q63" s="148"/>
    </row>
    <row r="64" spans="1:17" ht="12.75" customHeight="1">
      <c r="A64" s="119">
        <v>60</v>
      </c>
      <c r="B64" s="445" t="s">
        <v>2556</v>
      </c>
      <c r="C64" s="245" t="s">
        <v>20</v>
      </c>
      <c r="D64" s="58">
        <v>1610000</v>
      </c>
      <c r="E64" s="231">
        <v>1610000</v>
      </c>
      <c r="F64" s="231">
        <v>1610000</v>
      </c>
      <c r="G64" s="231">
        <v>1610000</v>
      </c>
      <c r="H64" s="231">
        <v>1610000</v>
      </c>
      <c r="I64" s="66"/>
      <c r="J64" s="445" t="s">
        <v>2557</v>
      </c>
      <c r="M64" s="148"/>
      <c r="N64" s="148"/>
      <c r="O64" s="148"/>
      <c r="P64" s="148"/>
      <c r="Q64" s="148"/>
    </row>
    <row r="65" spans="1:17" s="136" customFormat="1" ht="12.75" customHeight="1">
      <c r="A65" s="119">
        <v>61</v>
      </c>
      <c r="B65" s="40" t="s">
        <v>1252</v>
      </c>
      <c r="C65" s="275" t="s">
        <v>11</v>
      </c>
      <c r="D65" s="55">
        <v>350000</v>
      </c>
      <c r="E65" s="126">
        <v>350000</v>
      </c>
      <c r="F65" s="126">
        <v>350000</v>
      </c>
      <c r="G65" s="126">
        <v>350000</v>
      </c>
      <c r="H65" s="126">
        <v>350000</v>
      </c>
      <c r="I65" s="126" t="s">
        <v>0</v>
      </c>
      <c r="J65" s="296" t="s">
        <v>1936</v>
      </c>
      <c r="M65" s="148"/>
      <c r="N65" s="148"/>
      <c r="O65" s="148"/>
      <c r="P65" s="148"/>
      <c r="Q65" s="148"/>
    </row>
    <row r="66" spans="1:17" s="134" customFormat="1" ht="12.75" customHeight="1">
      <c r="A66" s="119">
        <v>62</v>
      </c>
      <c r="B66" s="143" t="s">
        <v>1296</v>
      </c>
      <c r="C66" s="53" t="s">
        <v>16</v>
      </c>
      <c r="D66" s="139">
        <v>3886838</v>
      </c>
      <c r="E66" s="140">
        <v>3886838</v>
      </c>
      <c r="F66" s="140">
        <v>3886838</v>
      </c>
      <c r="G66" s="120"/>
      <c r="H66" s="120"/>
      <c r="I66" s="120"/>
      <c r="J66" s="208" t="s">
        <v>2135</v>
      </c>
      <c r="M66" s="136"/>
      <c r="N66" s="136"/>
      <c r="O66" s="136"/>
      <c r="P66" s="136"/>
      <c r="Q66" s="136"/>
    </row>
    <row r="67" spans="1:17" s="136" customFormat="1" ht="12.75" customHeight="1">
      <c r="A67" s="119">
        <v>63</v>
      </c>
      <c r="B67" s="143" t="s">
        <v>210</v>
      </c>
      <c r="C67" s="121" t="s">
        <v>19</v>
      </c>
      <c r="D67" s="131">
        <v>2000000</v>
      </c>
      <c r="E67" s="149"/>
      <c r="F67" s="149"/>
      <c r="G67" s="149"/>
      <c r="J67" s="345" t="s">
        <v>2002</v>
      </c>
      <c r="M67" s="134"/>
      <c r="N67" s="134"/>
      <c r="O67" s="134"/>
      <c r="P67" s="134"/>
      <c r="Q67" s="134"/>
    </row>
    <row r="68" spans="1:17" s="134" customFormat="1" ht="12.75" customHeight="1">
      <c r="A68" s="119">
        <v>64</v>
      </c>
      <c r="B68" s="56" t="s">
        <v>653</v>
      </c>
      <c r="C68" s="201" t="s">
        <v>6</v>
      </c>
      <c r="D68" s="128">
        <v>889460</v>
      </c>
      <c r="E68" s="155"/>
      <c r="F68" s="155"/>
      <c r="G68" s="155"/>
      <c r="H68" s="136"/>
      <c r="I68" s="136"/>
      <c r="J68" s="208" t="s">
        <v>954</v>
      </c>
      <c r="M68" s="120"/>
      <c r="N68" s="120"/>
      <c r="O68" s="120"/>
      <c r="P68" s="120"/>
      <c r="Q68" s="120"/>
    </row>
    <row r="69" spans="1:17" s="136" customFormat="1" ht="12.75" customHeight="1">
      <c r="A69" s="119">
        <v>65</v>
      </c>
      <c r="B69" s="56" t="s">
        <v>360</v>
      </c>
      <c r="C69" s="201" t="s">
        <v>27</v>
      </c>
      <c r="D69" s="128">
        <v>544000</v>
      </c>
      <c r="E69" s="129">
        <v>544000</v>
      </c>
      <c r="F69" s="129">
        <v>544000</v>
      </c>
      <c r="G69" s="155"/>
      <c r="H69" s="155"/>
      <c r="I69" s="155"/>
      <c r="J69" s="208" t="s">
        <v>1490</v>
      </c>
      <c r="L69"/>
      <c r="M69" s="148"/>
      <c r="N69" s="148"/>
      <c r="O69" s="148"/>
      <c r="P69" s="148"/>
      <c r="Q69" s="148"/>
    </row>
    <row r="70" spans="1:17" s="205" customFormat="1" ht="15">
      <c r="A70" s="163"/>
      <c r="B70" s="209" t="s">
        <v>0</v>
      </c>
      <c r="C70" s="179"/>
      <c r="D70" s="162"/>
      <c r="E70" s="162"/>
      <c r="F70" s="162"/>
      <c r="G70" s="162"/>
      <c r="H70" s="162"/>
      <c r="I70" s="162"/>
      <c r="J70" s="158"/>
      <c r="K70" s="206"/>
      <c r="M70" s="148"/>
      <c r="N70" s="148"/>
      <c r="O70" s="148"/>
      <c r="P70" s="148"/>
      <c r="Q70" s="148"/>
    </row>
    <row r="71" spans="1:17" s="120" customFormat="1" ht="12.75" customHeight="1">
      <c r="A71" s="163"/>
      <c r="B71" s="365" t="s">
        <v>931</v>
      </c>
      <c r="C71" s="167"/>
      <c r="D71" s="168" t="s">
        <v>0</v>
      </c>
      <c r="E71" s="168">
        <f>SUM(E5:E70)</f>
        <v>107201112</v>
      </c>
      <c r="F71" s="168">
        <f>SUM(F5:F70)</f>
        <v>88720039</v>
      </c>
      <c r="G71" s="168">
        <f>SUM(G5:G70)</f>
        <v>37933375</v>
      </c>
      <c r="H71" s="168">
        <f>SUM(H5:H70)</f>
        <v>14622250</v>
      </c>
      <c r="I71" s="168">
        <f>SUM(I5:I70)</f>
        <v>0</v>
      </c>
      <c r="J71" s="81"/>
      <c r="M71" s="148"/>
      <c r="N71" s="148"/>
      <c r="O71" s="148"/>
      <c r="P71" s="148"/>
      <c r="Q71" s="148"/>
    </row>
    <row r="72" spans="1:17" s="148" customFormat="1" ht="12.75" customHeight="1">
      <c r="A72" s="163"/>
      <c r="B72" s="133"/>
      <c r="C72" s="223"/>
      <c r="D72" s="172"/>
      <c r="E72" s="172"/>
      <c r="F72" s="172"/>
      <c r="G72" s="172"/>
      <c r="H72" s="172"/>
      <c r="I72" s="172"/>
      <c r="J72" s="158"/>
      <c r="M72" s="136"/>
      <c r="N72" s="136"/>
      <c r="O72" s="136"/>
      <c r="P72" s="136"/>
      <c r="Q72" s="136"/>
    </row>
    <row r="73" spans="1:10" s="148" customFormat="1" ht="12.75" customHeight="1">
      <c r="A73" s="163"/>
      <c r="B73" s="366" t="s">
        <v>23</v>
      </c>
      <c r="C73" s="174"/>
      <c r="D73" s="175"/>
      <c r="E73" s="175"/>
      <c r="F73" s="175"/>
      <c r="G73" s="175"/>
      <c r="H73" s="175"/>
      <c r="I73" s="175"/>
      <c r="J73" s="158" t="s">
        <v>0</v>
      </c>
    </row>
    <row r="74" spans="1:10" s="148" customFormat="1" ht="12.75" customHeight="1">
      <c r="A74" s="163"/>
      <c r="B74" s="143" t="s">
        <v>357</v>
      </c>
      <c r="C74" s="262"/>
      <c r="D74" s="131">
        <v>1350000</v>
      </c>
      <c r="E74" s="132">
        <v>337500</v>
      </c>
      <c r="F74" s="132" t="s">
        <v>0</v>
      </c>
      <c r="G74" s="132" t="s">
        <v>0</v>
      </c>
      <c r="H74" s="132"/>
      <c r="I74" s="132"/>
      <c r="J74" s="127" t="s">
        <v>1979</v>
      </c>
    </row>
    <row r="75" spans="1:10" s="136" customFormat="1" ht="12.75" customHeight="1">
      <c r="A75" s="163"/>
      <c r="B75" s="124" t="s">
        <v>269</v>
      </c>
      <c r="C75" s="262"/>
      <c r="D75" s="122">
        <v>2675075</v>
      </c>
      <c r="E75" s="63">
        <v>668769</v>
      </c>
      <c r="F75" s="138"/>
      <c r="G75" s="138"/>
      <c r="H75" s="138"/>
      <c r="I75" s="138"/>
      <c r="J75" s="127" t="s">
        <v>1979</v>
      </c>
    </row>
    <row r="76" spans="1:17" s="134" customFormat="1" ht="12.75" customHeight="1">
      <c r="A76" s="163"/>
      <c r="B76" s="143" t="s">
        <v>1469</v>
      </c>
      <c r="C76" s="148"/>
      <c r="D76" s="131">
        <v>1089000</v>
      </c>
      <c r="E76" s="132">
        <v>272250</v>
      </c>
      <c r="F76" s="132">
        <v>272250</v>
      </c>
      <c r="G76" s="352"/>
      <c r="H76" s="282"/>
      <c r="I76" s="282"/>
      <c r="J76" s="133" t="s">
        <v>2034</v>
      </c>
      <c r="M76" s="136"/>
      <c r="N76" s="136"/>
      <c r="O76" s="136"/>
      <c r="P76" s="136"/>
      <c r="Q76" s="136"/>
    </row>
    <row r="77" spans="1:17" s="120" customFormat="1" ht="12.75" customHeight="1">
      <c r="A77" s="163"/>
      <c r="B77" s="40" t="s">
        <v>1257</v>
      </c>
      <c r="C77" s="148"/>
      <c r="D77" s="55">
        <v>478500</v>
      </c>
      <c r="E77" s="63">
        <v>119625</v>
      </c>
      <c r="F77" s="63">
        <v>119625</v>
      </c>
      <c r="G77" s="63">
        <v>119625</v>
      </c>
      <c r="H77" s="63">
        <v>119625</v>
      </c>
      <c r="I77" s="63">
        <v>119625</v>
      </c>
      <c r="J77" s="133" t="s">
        <v>2034</v>
      </c>
      <c r="M77" s="111"/>
      <c r="N77" s="111"/>
      <c r="O77" s="111"/>
      <c r="P77" s="111"/>
      <c r="Q77" s="111"/>
    </row>
    <row r="78" spans="1:17" s="148" customFormat="1" ht="12.75" customHeight="1">
      <c r="A78" s="163"/>
      <c r="B78" s="40" t="s">
        <v>1256</v>
      </c>
      <c r="D78" s="55">
        <v>350000</v>
      </c>
      <c r="E78" s="126">
        <v>87500</v>
      </c>
      <c r="F78" s="126">
        <v>87500</v>
      </c>
      <c r="G78" s="126">
        <v>87500</v>
      </c>
      <c r="H78" s="126">
        <v>87500</v>
      </c>
      <c r="I78" s="126">
        <v>87500</v>
      </c>
      <c r="J78" s="133" t="s">
        <v>2034</v>
      </c>
      <c r="M78" s="134"/>
      <c r="N78" s="134"/>
      <c r="O78" s="134"/>
      <c r="P78" s="134"/>
      <c r="Q78" s="134"/>
    </row>
    <row r="79" spans="1:10" s="136" customFormat="1" ht="12.75" customHeight="1">
      <c r="A79" s="163"/>
      <c r="B79" s="56" t="s">
        <v>361</v>
      </c>
      <c r="C79" s="148"/>
      <c r="D79" s="122">
        <v>3355875</v>
      </c>
      <c r="E79" s="140">
        <v>838969</v>
      </c>
      <c r="F79" s="141"/>
      <c r="G79" s="141"/>
      <c r="J79" s="133" t="s">
        <v>2034</v>
      </c>
    </row>
    <row r="80" spans="1:13" s="148" customFormat="1" ht="12.75" customHeight="1">
      <c r="A80" s="163"/>
      <c r="B80" s="56" t="s">
        <v>650</v>
      </c>
      <c r="C80" s="262"/>
      <c r="D80" s="58">
        <v>566250</v>
      </c>
      <c r="E80" s="59">
        <v>141563</v>
      </c>
      <c r="F80" s="155"/>
      <c r="G80" s="155"/>
      <c r="H80" s="155"/>
      <c r="I80" s="155"/>
      <c r="J80" s="208" t="s">
        <v>1486</v>
      </c>
      <c r="K80" s="111"/>
      <c r="L80" s="111"/>
      <c r="M80" s="111"/>
    </row>
    <row r="81" spans="1:11" s="136" customFormat="1" ht="12.75" customHeight="1">
      <c r="A81" s="205"/>
      <c r="B81" s="21" t="s">
        <v>2049</v>
      </c>
      <c r="C81" s="262"/>
      <c r="D81" s="122">
        <v>350000</v>
      </c>
      <c r="E81" s="140">
        <v>87500</v>
      </c>
      <c r="F81" s="250"/>
      <c r="G81" s="250"/>
      <c r="J81" s="127" t="s">
        <v>2006</v>
      </c>
      <c r="K81" s="148"/>
    </row>
    <row r="82" spans="1:17" s="148" customFormat="1" ht="12.75" customHeight="1">
      <c r="A82" s="205"/>
      <c r="B82" s="21" t="s">
        <v>2050</v>
      </c>
      <c r="C82" s="262"/>
      <c r="D82" s="122">
        <v>890625</v>
      </c>
      <c r="E82" s="126">
        <v>222656</v>
      </c>
      <c r="F82" s="126">
        <v>222656</v>
      </c>
      <c r="G82" s="126">
        <v>222656</v>
      </c>
      <c r="H82" s="136"/>
      <c r="I82" s="136"/>
      <c r="J82" s="127" t="s">
        <v>2006</v>
      </c>
      <c r="M82" s="134"/>
      <c r="N82" s="134"/>
      <c r="O82" s="134"/>
      <c r="P82" s="134"/>
      <c r="Q82" s="134"/>
    </row>
    <row r="83" spans="1:17" s="148" customFormat="1" ht="12.75" customHeight="1">
      <c r="A83" s="163"/>
      <c r="B83" s="143" t="s">
        <v>468</v>
      </c>
      <c r="C83" s="262"/>
      <c r="D83" s="131">
        <v>529000</v>
      </c>
      <c r="E83" s="11">
        <v>132250</v>
      </c>
      <c r="F83" s="11">
        <v>132250</v>
      </c>
      <c r="G83" s="11">
        <v>132250</v>
      </c>
      <c r="H83" s="11"/>
      <c r="I83" s="11"/>
      <c r="J83" s="208" t="s">
        <v>1486</v>
      </c>
      <c r="K83" s="136"/>
      <c r="L83" s="136"/>
      <c r="M83" s="136"/>
      <c r="N83" s="136"/>
      <c r="O83" s="136"/>
      <c r="P83" s="136"/>
      <c r="Q83" s="136"/>
    </row>
    <row r="84" spans="1:17" s="148" customFormat="1" ht="12.75" customHeight="1">
      <c r="A84" s="163"/>
      <c r="B84" s="21" t="s">
        <v>924</v>
      </c>
      <c r="C84" s="262"/>
      <c r="D84" s="122">
        <v>2054250</v>
      </c>
      <c r="E84" s="126">
        <v>513563</v>
      </c>
      <c r="F84" s="126">
        <v>513563</v>
      </c>
      <c r="G84" s="244"/>
      <c r="H84" s="136"/>
      <c r="I84" s="136"/>
      <c r="J84" s="127" t="s">
        <v>1979</v>
      </c>
      <c r="K84" s="136"/>
      <c r="L84" s="136"/>
      <c r="M84" s="205"/>
      <c r="N84" s="205"/>
      <c r="O84" s="205"/>
      <c r="P84" s="205"/>
      <c r="Q84" s="205"/>
    </row>
    <row r="85" spans="1:17" s="134" customFormat="1" ht="12.75" customHeight="1">
      <c r="A85" s="163"/>
      <c r="B85" s="199" t="s">
        <v>495</v>
      </c>
      <c r="C85" s="262"/>
      <c r="D85" s="55">
        <v>541875</v>
      </c>
      <c r="E85" s="63">
        <v>135469</v>
      </c>
      <c r="F85" s="63" t="s">
        <v>0</v>
      </c>
      <c r="G85" s="63" t="s">
        <v>0</v>
      </c>
      <c r="H85" s="63"/>
      <c r="I85" s="63"/>
      <c r="J85" s="133" t="s">
        <v>745</v>
      </c>
      <c r="K85" s="120"/>
      <c r="L85" s="120"/>
      <c r="M85" s="120"/>
      <c r="N85" s="120"/>
      <c r="O85" s="120"/>
      <c r="P85" s="120"/>
      <c r="Q85" s="120"/>
    </row>
    <row r="86" spans="1:17" s="148" customFormat="1" ht="12.75" customHeight="1">
      <c r="A86" s="163"/>
      <c r="B86" s="200" t="s">
        <v>497</v>
      </c>
      <c r="C86" s="262"/>
      <c r="D86" s="58">
        <v>350000</v>
      </c>
      <c r="E86" s="59">
        <v>87500</v>
      </c>
      <c r="F86" s="155"/>
      <c r="G86" s="155"/>
      <c r="H86" s="155"/>
      <c r="I86" s="155"/>
      <c r="J86" s="127" t="s">
        <v>967</v>
      </c>
      <c r="M86" s="111"/>
      <c r="N86" s="111"/>
      <c r="O86" s="111"/>
      <c r="P86" s="111"/>
      <c r="Q86" s="111"/>
    </row>
    <row r="87" spans="1:17" s="136" customFormat="1" ht="12.75" customHeight="1">
      <c r="A87" s="163"/>
      <c r="B87" s="199" t="s">
        <v>496</v>
      </c>
      <c r="C87" s="262"/>
      <c r="D87" s="55">
        <v>712388</v>
      </c>
      <c r="E87" s="63">
        <v>178097</v>
      </c>
      <c r="F87" s="155"/>
      <c r="G87" s="155"/>
      <c r="H87" s="155"/>
      <c r="I87" s="155"/>
      <c r="J87" s="127" t="s">
        <v>1078</v>
      </c>
      <c r="M87" s="134"/>
      <c r="N87" s="134"/>
      <c r="O87" s="134"/>
      <c r="P87" s="134"/>
      <c r="Q87" s="134"/>
    </row>
    <row r="88" spans="1:17" s="136" customFormat="1" ht="12.75" customHeight="1">
      <c r="A88" s="163"/>
      <c r="B88" s="199" t="s">
        <v>536</v>
      </c>
      <c r="C88" s="262"/>
      <c r="D88" s="55">
        <v>902000</v>
      </c>
      <c r="E88" s="151">
        <v>225500</v>
      </c>
      <c r="F88" s="155"/>
      <c r="G88" s="155"/>
      <c r="H88" s="155"/>
      <c r="I88" s="155"/>
      <c r="J88" s="127" t="s">
        <v>967</v>
      </c>
      <c r="M88" s="134"/>
      <c r="N88" s="134"/>
      <c r="O88" s="134"/>
      <c r="P88" s="134"/>
      <c r="Q88" s="134"/>
    </row>
    <row r="89" spans="2:12" ht="12.75" customHeight="1">
      <c r="B89" s="199" t="s">
        <v>761</v>
      </c>
      <c r="C89" s="262"/>
      <c r="D89" s="55">
        <v>675000</v>
      </c>
      <c r="E89" s="63">
        <v>168750</v>
      </c>
      <c r="F89" s="155"/>
      <c r="G89" s="155"/>
      <c r="H89" s="155"/>
      <c r="I89" s="155"/>
      <c r="J89" s="208" t="s">
        <v>1486</v>
      </c>
      <c r="K89" s="136"/>
      <c r="L89" s="136"/>
    </row>
    <row r="90" spans="2:10" ht="12.75" customHeight="1">
      <c r="B90" s="56" t="s">
        <v>651</v>
      </c>
      <c r="C90" s="262"/>
      <c r="D90" s="58">
        <v>476250</v>
      </c>
      <c r="E90" s="59">
        <v>119063</v>
      </c>
      <c r="F90" s="155"/>
      <c r="G90" s="155"/>
      <c r="H90" s="155"/>
      <c r="I90" s="155"/>
      <c r="J90" s="127" t="s">
        <v>1078</v>
      </c>
    </row>
    <row r="91" spans="2:17" ht="12.75" customHeight="1">
      <c r="B91" s="21" t="s">
        <v>925</v>
      </c>
      <c r="C91" s="262"/>
      <c r="D91" s="122">
        <v>1324875</v>
      </c>
      <c r="E91" s="126">
        <v>331219</v>
      </c>
      <c r="F91" s="126">
        <v>331219</v>
      </c>
      <c r="G91" s="250"/>
      <c r="H91" s="282"/>
      <c r="I91" s="282"/>
      <c r="J91" s="127" t="s">
        <v>1979</v>
      </c>
      <c r="K91" s="148"/>
      <c r="L91" s="148"/>
      <c r="M91" s="2"/>
      <c r="N91" s="2"/>
      <c r="O91" s="2"/>
      <c r="P91" s="148"/>
      <c r="Q91" s="148"/>
    </row>
    <row r="92" spans="1:17" s="134" customFormat="1" ht="12.75" customHeight="1">
      <c r="A92" s="163"/>
      <c r="B92" s="56" t="s">
        <v>657</v>
      </c>
      <c r="C92" s="262"/>
      <c r="D92" s="58">
        <v>467250</v>
      </c>
      <c r="E92" s="59">
        <v>116813</v>
      </c>
      <c r="F92" s="155"/>
      <c r="G92" s="155"/>
      <c r="H92" s="155"/>
      <c r="I92" s="155"/>
      <c r="J92" s="127" t="s">
        <v>1078</v>
      </c>
      <c r="M92" s="2"/>
      <c r="N92" s="2"/>
      <c r="O92" s="2"/>
      <c r="P92" s="148"/>
      <c r="Q92" s="148"/>
    </row>
    <row r="93" spans="2:12" ht="12.75" customHeight="1">
      <c r="B93" s="143" t="s">
        <v>700</v>
      </c>
      <c r="C93" s="262"/>
      <c r="D93" s="131">
        <v>4438088</v>
      </c>
      <c r="E93" s="132">
        <v>1109522</v>
      </c>
      <c r="F93" s="352"/>
      <c r="G93" s="352"/>
      <c r="H93" s="352"/>
      <c r="I93" s="412"/>
      <c r="J93" s="127" t="s">
        <v>1979</v>
      </c>
      <c r="K93" s="120"/>
      <c r="L93" s="120"/>
    </row>
    <row r="94" spans="1:17" s="148" customFormat="1" ht="12.75">
      <c r="A94" s="163"/>
      <c r="B94" s="56" t="s">
        <v>568</v>
      </c>
      <c r="C94" s="262"/>
      <c r="D94" s="58">
        <v>603750</v>
      </c>
      <c r="E94" s="59">
        <v>150938</v>
      </c>
      <c r="F94" s="155"/>
      <c r="G94" s="59"/>
      <c r="H94" s="59"/>
      <c r="I94" s="59"/>
      <c r="J94" s="208" t="s">
        <v>1486</v>
      </c>
      <c r="K94" s="2"/>
      <c r="L94" s="2"/>
      <c r="M94" s="111"/>
      <c r="N94" s="111"/>
      <c r="O94" s="111"/>
      <c r="P94" s="111"/>
      <c r="Q94" s="111"/>
    </row>
    <row r="95" spans="1:19" s="148" customFormat="1" ht="12.75">
      <c r="A95" s="163"/>
      <c r="B95" s="183" t="s">
        <v>983</v>
      </c>
      <c r="C95" s="262"/>
      <c r="D95" s="131">
        <v>2220000</v>
      </c>
      <c r="E95" s="11">
        <v>555000</v>
      </c>
      <c r="F95" s="78"/>
      <c r="G95" s="11"/>
      <c r="H95" s="11"/>
      <c r="I95" s="11"/>
      <c r="J95" s="208" t="s">
        <v>1486</v>
      </c>
      <c r="K95" s="12"/>
      <c r="L95" s="149"/>
      <c r="M95" s="111"/>
      <c r="N95" s="111"/>
      <c r="O95" s="111"/>
      <c r="P95" s="111"/>
      <c r="Q95" s="111"/>
      <c r="R95" s="120"/>
      <c r="S95" s="120"/>
    </row>
    <row r="96" spans="1:17" s="148" customFormat="1" ht="12.75">
      <c r="A96" s="163"/>
      <c r="B96" s="143" t="s">
        <v>70</v>
      </c>
      <c r="C96" s="262"/>
      <c r="D96" s="131">
        <v>8825355</v>
      </c>
      <c r="E96" s="132">
        <v>2206339</v>
      </c>
      <c r="F96" s="132" t="s">
        <v>0</v>
      </c>
      <c r="G96" s="132"/>
      <c r="H96" s="132"/>
      <c r="I96" s="132"/>
      <c r="J96" s="208" t="s">
        <v>1486</v>
      </c>
      <c r="K96" s="2"/>
      <c r="L96" s="2"/>
      <c r="M96" s="111"/>
      <c r="N96" s="111"/>
      <c r="O96" s="111"/>
      <c r="P96" s="111"/>
      <c r="Q96" s="111"/>
    </row>
    <row r="97" spans="1:19" s="148" customFormat="1" ht="12.75">
      <c r="A97" s="163"/>
      <c r="B97" s="143" t="s">
        <v>1330</v>
      </c>
      <c r="C97" s="262"/>
      <c r="D97" s="139">
        <v>3389000</v>
      </c>
      <c r="E97" s="140">
        <v>847250</v>
      </c>
      <c r="F97" s="120"/>
      <c r="G97" s="120"/>
      <c r="H97" s="120"/>
      <c r="I97" s="120"/>
      <c r="J97" s="127" t="s">
        <v>1979</v>
      </c>
      <c r="K97" s="149"/>
      <c r="L97" s="149"/>
      <c r="M97" s="111"/>
      <c r="N97" s="111"/>
      <c r="O97" s="111"/>
      <c r="P97" s="111"/>
      <c r="Q97" s="111"/>
      <c r="R97" s="120"/>
      <c r="S97" s="120"/>
    </row>
    <row r="98" spans="1:17" s="148" customFormat="1" ht="12.75">
      <c r="A98" s="163"/>
      <c r="B98" s="56" t="s">
        <v>652</v>
      </c>
      <c r="C98" s="262"/>
      <c r="D98" s="58">
        <v>1434375</v>
      </c>
      <c r="E98" s="59">
        <v>358594</v>
      </c>
      <c r="F98" s="155"/>
      <c r="G98" s="155"/>
      <c r="H98" s="155"/>
      <c r="I98" s="155"/>
      <c r="J98" s="208" t="s">
        <v>1486</v>
      </c>
      <c r="K98" s="2"/>
      <c r="L98" s="2"/>
      <c r="M98" s="111"/>
      <c r="N98" s="111"/>
      <c r="O98" s="111"/>
      <c r="P98" s="111"/>
      <c r="Q98" s="111"/>
    </row>
    <row r="99" spans="2:10" ht="12.75" customHeight="1">
      <c r="B99" s="56" t="s">
        <v>386</v>
      </c>
      <c r="C99" s="262"/>
      <c r="D99" s="122">
        <v>1884000</v>
      </c>
      <c r="E99" s="159">
        <v>706500</v>
      </c>
      <c r="F99" s="140"/>
      <c r="G99" s="140"/>
      <c r="H99" s="136"/>
      <c r="I99" s="136"/>
      <c r="J99" s="127" t="s">
        <v>1979</v>
      </c>
    </row>
    <row r="100" spans="2:10" ht="12.75" customHeight="1">
      <c r="B100" s="124" t="s">
        <v>228</v>
      </c>
      <c r="C100" s="262"/>
      <c r="D100" s="55">
        <v>8700000</v>
      </c>
      <c r="E100" s="63">
        <v>2175000</v>
      </c>
      <c r="F100" s="63" t="s">
        <v>0</v>
      </c>
      <c r="G100" s="63"/>
      <c r="H100" s="63"/>
      <c r="I100" s="63"/>
      <c r="J100" s="127" t="s">
        <v>1979</v>
      </c>
    </row>
    <row r="101" spans="2:10" ht="12.75" customHeight="1">
      <c r="B101" s="143" t="s">
        <v>1460</v>
      </c>
      <c r="C101" s="262"/>
      <c r="D101" s="131">
        <v>373000</v>
      </c>
      <c r="E101" s="11">
        <v>93250</v>
      </c>
      <c r="F101" s="11">
        <v>93250</v>
      </c>
      <c r="G101" s="352"/>
      <c r="H101" s="352"/>
      <c r="I101" s="412"/>
      <c r="J101" s="127" t="s">
        <v>1979</v>
      </c>
    </row>
    <row r="102" spans="2:10" ht="12.75" customHeight="1">
      <c r="B102" s="268"/>
      <c r="C102" s="165"/>
      <c r="D102" s="46"/>
      <c r="E102" s="46"/>
      <c r="F102" s="46"/>
      <c r="G102" s="46"/>
      <c r="H102" s="46"/>
      <c r="I102" s="46"/>
      <c r="J102" s="158"/>
    </row>
    <row r="103" spans="2:10" ht="12.75" customHeight="1">
      <c r="B103" s="365" t="s">
        <v>932</v>
      </c>
      <c r="C103" s="167"/>
      <c r="D103" s="168" t="s">
        <v>0</v>
      </c>
      <c r="E103" s="168">
        <f>SUM(E74:E102)</f>
        <v>12986949</v>
      </c>
      <c r="F103" s="168">
        <f>SUM(F74:F102)</f>
        <v>1772313</v>
      </c>
      <c r="G103" s="168">
        <f>SUM(G74:G102)</f>
        <v>562031</v>
      </c>
      <c r="H103" s="168">
        <f>SUM(H74:H102)</f>
        <v>207125</v>
      </c>
      <c r="I103" s="168">
        <f>SUM(I74:I102)</f>
        <v>207125</v>
      </c>
      <c r="J103" s="111"/>
    </row>
    <row r="104" spans="2:10" ht="12.75" customHeight="1">
      <c r="B104" s="62"/>
      <c r="C104" s="171"/>
      <c r="D104" s="172"/>
      <c r="E104" s="172"/>
      <c r="F104" s="172"/>
      <c r="G104" s="172"/>
      <c r="H104" s="172"/>
      <c r="I104" s="172"/>
      <c r="J104" s="111"/>
    </row>
    <row r="105" spans="2:10" ht="12.75" customHeight="1">
      <c r="B105" s="366" t="s">
        <v>24</v>
      </c>
      <c r="C105" s="174"/>
      <c r="D105" s="175"/>
      <c r="E105" s="175"/>
      <c r="F105" s="175"/>
      <c r="G105" s="175"/>
      <c r="H105" s="175"/>
      <c r="I105" s="175"/>
      <c r="J105" s="111"/>
    </row>
    <row r="106" spans="2:10" ht="12.75" customHeight="1">
      <c r="B106" s="268"/>
      <c r="C106" s="179"/>
      <c r="D106" s="162"/>
      <c r="E106" s="162"/>
      <c r="F106" s="162"/>
      <c r="G106" s="162"/>
      <c r="H106" s="162"/>
      <c r="I106" s="162"/>
      <c r="J106" s="111"/>
    </row>
    <row r="107" spans="2:10" ht="12.75" customHeight="1">
      <c r="B107" s="365" t="s">
        <v>934</v>
      </c>
      <c r="C107" s="167"/>
      <c r="D107" s="168" t="s">
        <v>0</v>
      </c>
      <c r="E107" s="168">
        <f>SUM(E106:E106)</f>
        <v>0</v>
      </c>
      <c r="F107" s="168">
        <f>SUM(F106:F106)</f>
        <v>0</v>
      </c>
      <c r="G107" s="168">
        <f>SUM(G106:G106)</f>
        <v>0</v>
      </c>
      <c r="H107" s="168">
        <f>SUM(H106:H106)</f>
        <v>0</v>
      </c>
      <c r="I107" s="168">
        <f>SUM(I106:I106)</f>
        <v>0</v>
      </c>
      <c r="J107" s="111"/>
    </row>
    <row r="108" spans="2:10" ht="12.75" customHeight="1">
      <c r="B108" s="367"/>
      <c r="C108" s="186"/>
      <c r="D108" s="187"/>
      <c r="E108" s="187"/>
      <c r="F108" s="187"/>
      <c r="G108" s="187"/>
      <c r="H108" s="187"/>
      <c r="I108" s="187"/>
      <c r="J108" s="111"/>
    </row>
    <row r="109" spans="2:10" ht="12.75" customHeight="1">
      <c r="B109" s="368" t="s">
        <v>933</v>
      </c>
      <c r="C109" s="189"/>
      <c r="D109" s="190" t="s">
        <v>0</v>
      </c>
      <c r="E109" s="190">
        <f>SUM(E71+E103+E107)</f>
        <v>120188061</v>
      </c>
      <c r="F109" s="190">
        <f>SUM(F71+F103+F107)</f>
        <v>90492352</v>
      </c>
      <c r="G109" s="190">
        <f>SUM(G71+G103+G107)</f>
        <v>38495406</v>
      </c>
      <c r="H109" s="190">
        <f>SUM(H71+H103+H107)</f>
        <v>14829375</v>
      </c>
      <c r="I109" s="190">
        <f>SUM(I71+I103+I107)</f>
        <v>207125</v>
      </c>
      <c r="J109" s="111"/>
    </row>
    <row r="110" spans="2:10" ht="12.75" customHeight="1">
      <c r="B110" s="369" t="s">
        <v>25</v>
      </c>
      <c r="C110" s="193"/>
      <c r="D110" s="194" t="s">
        <v>0</v>
      </c>
      <c r="E110" s="194">
        <f>140000000-E109</f>
        <v>19811939</v>
      </c>
      <c r="F110" s="194">
        <f>140000000-F109</f>
        <v>49507648</v>
      </c>
      <c r="G110" s="194">
        <f>140000000-G109</f>
        <v>101504594</v>
      </c>
      <c r="H110" s="194">
        <f>140000000-H109</f>
        <v>125170625</v>
      </c>
      <c r="I110" s="194">
        <f>140000000-I109</f>
        <v>139792875</v>
      </c>
      <c r="J110" s="111"/>
    </row>
    <row r="111" spans="2:10" ht="12.75" customHeight="1">
      <c r="B111" s="370"/>
      <c r="C111" s="196"/>
      <c r="D111" s="197"/>
      <c r="E111" s="197"/>
      <c r="F111" s="197"/>
      <c r="G111" s="197"/>
      <c r="H111" s="197"/>
      <c r="I111" s="197"/>
      <c r="J111" s="176"/>
    </row>
    <row r="112" spans="4:10" ht="12.75" customHeight="1">
      <c r="D112" s="238"/>
      <c r="E112" s="238"/>
      <c r="F112" s="238"/>
      <c r="G112" s="264"/>
      <c r="H112" s="303"/>
      <c r="I112" s="413"/>
      <c r="J112" s="158"/>
    </row>
    <row r="113" spans="2:10" ht="12.75" customHeight="1">
      <c r="B113" s="317" t="s">
        <v>0</v>
      </c>
      <c r="C113" s="223"/>
      <c r="D113" s="162"/>
      <c r="E113" s="239"/>
      <c r="F113" s="239"/>
      <c r="G113" s="265"/>
      <c r="H113" s="304"/>
      <c r="I113" s="414"/>
      <c r="J113" s="158"/>
    </row>
    <row r="114" spans="2:10" ht="12.75" customHeight="1">
      <c r="B114" s="317" t="s">
        <v>0</v>
      </c>
      <c r="C114" s="179"/>
      <c r="D114" s="162"/>
      <c r="E114" s="149"/>
      <c r="F114" s="149"/>
      <c r="G114" s="149"/>
      <c r="H114" s="149"/>
      <c r="I114" s="149"/>
      <c r="J114" s="158"/>
    </row>
    <row r="115" spans="2:10" ht="12.75" customHeight="1">
      <c r="B115" s="209"/>
      <c r="C115" s="356"/>
      <c r="E115" s="149"/>
      <c r="F115" s="149"/>
      <c r="G115" s="149"/>
      <c r="H115" s="149"/>
      <c r="I115" s="149"/>
      <c r="J115" s="158"/>
    </row>
    <row r="116" spans="2:10" ht="12.75" customHeight="1">
      <c r="B116" s="209"/>
      <c r="C116" s="356"/>
      <c r="E116" s="239"/>
      <c r="F116" s="239"/>
      <c r="G116" s="265"/>
      <c r="H116" s="304"/>
      <c r="I116" s="414"/>
      <c r="J116" s="158"/>
    </row>
    <row r="117" spans="2:10" ht="12.75" customHeight="1">
      <c r="B117" s="62"/>
      <c r="C117" s="356"/>
      <c r="E117" s="162"/>
      <c r="F117" s="162"/>
      <c r="G117" s="162"/>
      <c r="H117" s="162"/>
      <c r="I117" s="162"/>
      <c r="J117" s="158"/>
    </row>
    <row r="118" spans="2:10" ht="12.75" customHeight="1">
      <c r="B118" s="209"/>
      <c r="C118" s="179"/>
      <c r="D118" s="153"/>
      <c r="E118" s="162"/>
      <c r="F118" s="162"/>
      <c r="G118" s="162"/>
      <c r="H118" s="162"/>
      <c r="I118" s="162"/>
      <c r="J118" s="158"/>
    </row>
    <row r="119" spans="2:10" ht="12.75" customHeight="1">
      <c r="B119" s="209"/>
      <c r="C119" s="179"/>
      <c r="D119" s="19"/>
      <c r="E119" s="162"/>
      <c r="F119" s="162"/>
      <c r="G119" s="162"/>
      <c r="H119" s="162"/>
      <c r="I119" s="162"/>
      <c r="J119" s="158"/>
    </row>
    <row r="120" spans="2:10" ht="12.75" customHeight="1">
      <c r="B120" s="297"/>
      <c r="C120" s="47"/>
      <c r="D120" s="239"/>
      <c r="E120" s="162"/>
      <c r="F120" s="162"/>
      <c r="G120" s="162"/>
      <c r="H120" s="162"/>
      <c r="I120" s="162"/>
      <c r="J120" s="158"/>
    </row>
    <row r="121" spans="2:10" ht="12.75" customHeight="1">
      <c r="B121" s="297"/>
      <c r="C121" s="47"/>
      <c r="D121" s="239"/>
      <c r="E121" s="172"/>
      <c r="F121" s="172"/>
      <c r="G121" s="172"/>
      <c r="H121" s="172"/>
      <c r="I121" s="172"/>
      <c r="J121" s="158"/>
    </row>
    <row r="122" spans="2:10" ht="12.75" customHeight="1">
      <c r="B122" s="297"/>
      <c r="C122" s="47"/>
      <c r="D122" s="239"/>
      <c r="E122" s="153"/>
      <c r="F122" s="153"/>
      <c r="G122" s="153"/>
      <c r="H122" s="153"/>
      <c r="I122" s="153"/>
      <c r="J122" s="158"/>
    </row>
    <row r="123" spans="4:10" ht="12.75" customHeight="1">
      <c r="D123" s="238"/>
      <c r="E123" s="19"/>
      <c r="F123" s="19"/>
      <c r="G123" s="19"/>
      <c r="H123" s="19"/>
      <c r="I123" s="19"/>
      <c r="J123" s="158"/>
    </row>
    <row r="124" spans="4:10" ht="12.75" customHeight="1">
      <c r="D124" s="238"/>
      <c r="E124" s="239"/>
      <c r="F124" s="239"/>
      <c r="G124" s="265"/>
      <c r="H124" s="304"/>
      <c r="I124" s="414"/>
      <c r="J124" s="158"/>
    </row>
    <row r="125" spans="4:10" ht="12.75" customHeight="1">
      <c r="D125" s="238"/>
      <c r="E125" s="239"/>
      <c r="F125" s="239"/>
      <c r="G125" s="265"/>
      <c r="H125" s="304"/>
      <c r="I125" s="414"/>
      <c r="J125" s="198"/>
    </row>
    <row r="126" spans="4:10" ht="12.75" customHeight="1">
      <c r="D126" s="238"/>
      <c r="E126" s="239"/>
      <c r="F126" s="239"/>
      <c r="G126" s="265"/>
      <c r="H126" s="304"/>
      <c r="I126" s="414"/>
      <c r="J126" s="198"/>
    </row>
    <row r="127" spans="4:10" ht="12.75" customHeight="1">
      <c r="D127" s="238"/>
      <c r="E127" s="238"/>
      <c r="F127" s="238"/>
      <c r="G127" s="264"/>
      <c r="H127" s="303"/>
      <c r="I127" s="413"/>
      <c r="J127" s="198"/>
    </row>
    <row r="128" spans="4:10" ht="12.75" customHeight="1">
      <c r="D128" s="238"/>
      <c r="E128" s="238"/>
      <c r="F128" s="238"/>
      <c r="G128" s="264"/>
      <c r="H128" s="303"/>
      <c r="I128" s="413"/>
      <c r="J128" s="198"/>
    </row>
    <row r="129" spans="4:10" ht="12.75" customHeight="1">
      <c r="D129" s="238"/>
      <c r="E129" s="238"/>
      <c r="F129" s="238"/>
      <c r="G129" s="264"/>
      <c r="H129" s="303"/>
      <c r="I129" s="413"/>
      <c r="J129" s="198"/>
    </row>
    <row r="130" spans="4:10" ht="12.75" customHeight="1">
      <c r="D130" s="238"/>
      <c r="E130" s="238"/>
      <c r="F130" s="238"/>
      <c r="G130" s="264"/>
      <c r="H130" s="303"/>
      <c r="I130" s="413"/>
      <c r="J130" s="198"/>
    </row>
    <row r="131" spans="4:10" ht="12.75" customHeight="1">
      <c r="D131" s="238"/>
      <c r="E131" s="238"/>
      <c r="F131" s="238"/>
      <c r="G131" s="264"/>
      <c r="H131" s="303"/>
      <c r="I131" s="413"/>
      <c r="J131" s="198"/>
    </row>
    <row r="132" spans="4:10" ht="12.75" customHeight="1">
      <c r="D132" s="238"/>
      <c r="E132" s="238"/>
      <c r="F132" s="238"/>
      <c r="G132" s="264"/>
      <c r="H132" s="303"/>
      <c r="I132" s="413"/>
      <c r="J132" s="198"/>
    </row>
    <row r="133" spans="4:10" ht="12.75" customHeight="1">
      <c r="D133" s="238"/>
      <c r="E133" s="238"/>
      <c r="F133" s="238"/>
      <c r="G133" s="264"/>
      <c r="H133" s="303"/>
      <c r="I133" s="413"/>
      <c r="J133" s="198"/>
    </row>
    <row r="134" spans="4:10" ht="12.75" customHeight="1">
      <c r="D134" s="238"/>
      <c r="E134" s="238"/>
      <c r="F134" s="238"/>
      <c r="G134" s="264"/>
      <c r="H134" s="303"/>
      <c r="I134" s="413"/>
      <c r="J134" s="198"/>
    </row>
    <row r="135" spans="4:10" ht="12.75" customHeight="1">
      <c r="D135" s="238"/>
      <c r="E135" s="238"/>
      <c r="F135" s="238"/>
      <c r="G135" s="264"/>
      <c r="H135" s="303"/>
      <c r="I135" s="413"/>
      <c r="J135" s="198"/>
    </row>
    <row r="136" spans="4:10" ht="12.75" customHeight="1">
      <c r="D136" s="238"/>
      <c r="E136" s="238"/>
      <c r="F136" s="238"/>
      <c r="G136" s="264"/>
      <c r="H136" s="303"/>
      <c r="I136" s="413"/>
      <c r="J136" s="198"/>
    </row>
    <row r="137" spans="4:10" ht="12.75" customHeight="1">
      <c r="D137" s="238"/>
      <c r="E137" s="238"/>
      <c r="F137" s="238"/>
      <c r="G137" s="264"/>
      <c r="H137" s="303"/>
      <c r="I137" s="413"/>
      <c r="J137" s="198"/>
    </row>
    <row r="138" spans="4:10" ht="12.75" customHeight="1">
      <c r="D138" s="238"/>
      <c r="E138" s="238"/>
      <c r="F138" s="238"/>
      <c r="G138" s="264"/>
      <c r="H138" s="303"/>
      <c r="I138" s="413"/>
      <c r="J138" s="198"/>
    </row>
    <row r="139" spans="4:10" ht="12.75" customHeight="1">
      <c r="D139" s="238"/>
      <c r="E139" s="238"/>
      <c r="F139" s="238"/>
      <c r="G139" s="264"/>
      <c r="H139" s="303"/>
      <c r="I139" s="413"/>
      <c r="J139" s="198"/>
    </row>
    <row r="140" spans="4:10" ht="12.75" customHeight="1">
      <c r="D140" s="238"/>
      <c r="E140" s="238"/>
      <c r="F140" s="238"/>
      <c r="G140" s="264"/>
      <c r="H140" s="303"/>
      <c r="I140" s="413"/>
      <c r="J140" s="198"/>
    </row>
    <row r="141" spans="4:10" ht="12.75" customHeight="1">
      <c r="D141" s="238"/>
      <c r="E141" s="238"/>
      <c r="F141" s="238"/>
      <c r="G141" s="264"/>
      <c r="H141" s="303"/>
      <c r="I141" s="413"/>
      <c r="J141" s="198"/>
    </row>
    <row r="142" spans="4:10" ht="12.75" customHeight="1">
      <c r="D142" s="238"/>
      <c r="E142" s="238"/>
      <c r="F142" s="238"/>
      <c r="G142" s="264"/>
      <c r="H142" s="303"/>
      <c r="I142" s="413"/>
      <c r="J142" s="198"/>
    </row>
    <row r="143" spans="4:10" ht="12.75" customHeight="1">
      <c r="D143" s="238"/>
      <c r="E143" s="238"/>
      <c r="F143" s="238"/>
      <c r="G143" s="264"/>
      <c r="H143" s="303"/>
      <c r="I143" s="413"/>
      <c r="J143" s="198"/>
    </row>
    <row r="144" spans="4:10" ht="12.75" customHeight="1">
      <c r="D144" s="238"/>
      <c r="E144" s="238"/>
      <c r="F144" s="238"/>
      <c r="G144" s="264"/>
      <c r="H144" s="303"/>
      <c r="I144" s="413"/>
      <c r="J144" s="198"/>
    </row>
    <row r="145" spans="5:10" ht="12.75" customHeight="1">
      <c r="E145" s="222"/>
      <c r="F145" s="235"/>
      <c r="G145" s="264"/>
      <c r="H145" s="303"/>
      <c r="I145" s="413"/>
      <c r="J145" s="198"/>
    </row>
    <row r="146" spans="5:10" ht="12.75" customHeight="1">
      <c r="E146" s="222"/>
      <c r="F146" s="235"/>
      <c r="G146" s="264"/>
      <c r="H146" s="303"/>
      <c r="I146" s="413"/>
      <c r="J146" s="198"/>
    </row>
    <row r="147" spans="5:10" ht="12.75" customHeight="1">
      <c r="E147" s="220"/>
      <c r="F147" s="235"/>
      <c r="G147" s="264"/>
      <c r="H147" s="303"/>
      <c r="I147" s="413"/>
      <c r="J147" s="198"/>
    </row>
    <row r="148" spans="5:10" ht="12.75" customHeight="1">
      <c r="E148" s="220"/>
      <c r="F148" s="235"/>
      <c r="G148" s="264"/>
      <c r="H148" s="303"/>
      <c r="I148" s="413"/>
      <c r="J148" s="198"/>
    </row>
  </sheetData>
  <sheetProtection/>
  <mergeCells count="1">
    <mergeCell ref="A1:J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r:id="rId1"/>
  <ignoredErrors>
    <ignoredError sqref="E2:H2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W135"/>
  <sheetViews>
    <sheetView zoomScalePageLayoutView="0" workbookViewId="0" topLeftCell="A1">
      <selection activeCell="M24" sqref="M24"/>
    </sheetView>
  </sheetViews>
  <sheetFormatPr defaultColWidth="9.140625" defaultRowHeight="12.75" customHeight="1"/>
  <cols>
    <col min="1" max="1" width="4.00390625" style="44" bestFit="1" customWidth="1"/>
    <col min="2" max="2" width="19.140625" style="10" customWidth="1"/>
    <col min="3" max="3" width="6.140625" style="44" customWidth="1"/>
    <col min="4" max="4" width="12.7109375" style="10" customWidth="1"/>
    <col min="5" max="9" width="12.7109375" style="111" customWidth="1"/>
    <col min="10" max="10" width="49.57421875" style="77" customWidth="1"/>
    <col min="11" max="13" width="9.140625" style="10" customWidth="1"/>
    <col min="14" max="14" width="7.7109375" style="10" customWidth="1"/>
    <col min="15" max="16" width="9.140625" style="10" customWidth="1"/>
    <col min="17" max="16384" width="9.140625" style="10" customWidth="1"/>
  </cols>
  <sheetData>
    <row r="1" spans="1:10" s="41" customFormat="1" ht="12.75" customHeight="1">
      <c r="A1" s="500" t="s">
        <v>167</v>
      </c>
      <c r="B1" s="500"/>
      <c r="C1" s="500"/>
      <c r="D1" s="500"/>
      <c r="E1" s="500"/>
      <c r="F1" s="500"/>
      <c r="G1" s="500"/>
      <c r="H1" s="500"/>
      <c r="I1" s="500"/>
      <c r="J1" s="500"/>
    </row>
    <row r="2" spans="1:10" ht="12.75" customHeight="1">
      <c r="A2" s="22"/>
      <c r="B2" s="23" t="s">
        <v>0</v>
      </c>
      <c r="C2" s="24"/>
      <c r="D2" s="25" t="s">
        <v>1</v>
      </c>
      <c r="E2" s="107" t="s">
        <v>543</v>
      </c>
      <c r="F2" s="107" t="s">
        <v>759</v>
      </c>
      <c r="G2" s="107" t="s">
        <v>1109</v>
      </c>
      <c r="H2" s="107" t="s">
        <v>1513</v>
      </c>
      <c r="I2" s="416">
        <v>2027</v>
      </c>
      <c r="J2" s="83" t="s">
        <v>0</v>
      </c>
    </row>
    <row r="3" spans="1:10" ht="12.75" customHeight="1">
      <c r="A3" s="29"/>
      <c r="B3" s="30" t="s">
        <v>2</v>
      </c>
      <c r="C3" s="14" t="s">
        <v>3</v>
      </c>
      <c r="D3" s="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114" t="s">
        <v>5</v>
      </c>
    </row>
    <row r="4" spans="1:18" ht="12.75" customHeight="1">
      <c r="A4" s="31" t="s">
        <v>0</v>
      </c>
      <c r="B4" s="32"/>
      <c r="C4" s="32"/>
      <c r="D4" s="15"/>
      <c r="E4" s="117"/>
      <c r="F4" s="117"/>
      <c r="G4" s="117"/>
      <c r="H4" s="117"/>
      <c r="I4" s="117"/>
      <c r="J4" s="80"/>
      <c r="K4" s="27"/>
      <c r="L4"/>
      <c r="M4" s="27"/>
      <c r="N4" s="27"/>
      <c r="O4" s="28"/>
      <c r="P4" s="28"/>
      <c r="Q4" s="28"/>
      <c r="R4" s="28"/>
    </row>
    <row r="5" spans="1:12" ht="12.75" customHeight="1">
      <c r="A5" s="13">
        <v>1</v>
      </c>
      <c r="B5" s="56" t="s">
        <v>660</v>
      </c>
      <c r="C5" s="201" t="s">
        <v>8</v>
      </c>
      <c r="D5" s="128">
        <v>2251200</v>
      </c>
      <c r="E5" s="129">
        <v>2251200</v>
      </c>
      <c r="F5" s="129">
        <v>2251200</v>
      </c>
      <c r="G5" s="155"/>
      <c r="H5" s="155"/>
      <c r="I5" s="155"/>
      <c r="J5" s="208" t="s">
        <v>1376</v>
      </c>
      <c r="K5"/>
      <c r="L5"/>
    </row>
    <row r="6" spans="1:12" ht="12.75" customHeight="1">
      <c r="A6" s="13">
        <v>2</v>
      </c>
      <c r="B6" s="21" t="s">
        <v>868</v>
      </c>
      <c r="C6" s="245" t="s">
        <v>22</v>
      </c>
      <c r="D6" s="122">
        <v>470000</v>
      </c>
      <c r="E6" s="126">
        <v>470000</v>
      </c>
      <c r="F6" s="126">
        <v>470000</v>
      </c>
      <c r="G6" s="126">
        <v>470000</v>
      </c>
      <c r="H6" s="126"/>
      <c r="I6" s="126"/>
      <c r="J6" s="160" t="s">
        <v>1991</v>
      </c>
      <c r="K6"/>
      <c r="L6"/>
    </row>
    <row r="7" spans="1:13" s="111" customFormat="1" ht="12.75" customHeight="1">
      <c r="A7" s="119">
        <v>3</v>
      </c>
      <c r="B7" s="21" t="s">
        <v>1060</v>
      </c>
      <c r="C7" s="245" t="s">
        <v>541</v>
      </c>
      <c r="D7" s="122">
        <v>666000</v>
      </c>
      <c r="E7" s="248"/>
      <c r="F7" s="250"/>
      <c r="G7" s="250"/>
      <c r="H7" s="250"/>
      <c r="I7" s="250"/>
      <c r="J7" s="127" t="s">
        <v>1900</v>
      </c>
      <c r="K7"/>
      <c r="L7"/>
      <c r="M7"/>
    </row>
    <row r="8" spans="1:10" s="136" customFormat="1" ht="12.75" customHeight="1">
      <c r="A8" s="13">
        <v>4</v>
      </c>
      <c r="B8" s="200" t="s">
        <v>141</v>
      </c>
      <c r="C8" s="121" t="s">
        <v>14</v>
      </c>
      <c r="D8" s="122">
        <v>3250003</v>
      </c>
      <c r="E8" s="141"/>
      <c r="F8" s="141"/>
      <c r="G8" s="141"/>
      <c r="H8" s="141"/>
      <c r="I8" s="141"/>
      <c r="J8" s="142" t="s">
        <v>1407</v>
      </c>
    </row>
    <row r="9" spans="1:10" s="94" customFormat="1" ht="12.75" customHeight="1">
      <c r="A9" s="119">
        <v>5</v>
      </c>
      <c r="B9" s="40" t="s">
        <v>1259</v>
      </c>
      <c r="C9" s="275" t="s">
        <v>9</v>
      </c>
      <c r="D9" s="55">
        <v>1045000</v>
      </c>
      <c r="E9" s="63">
        <v>1045000</v>
      </c>
      <c r="F9" s="278"/>
      <c r="G9" s="281"/>
      <c r="H9" s="281"/>
      <c r="I9" s="281"/>
      <c r="J9" s="296" t="s">
        <v>37</v>
      </c>
    </row>
    <row r="10" spans="1:12" s="111" customFormat="1" ht="12.75" customHeight="1">
      <c r="A10" s="119">
        <v>6</v>
      </c>
      <c r="B10" s="143" t="s">
        <v>382</v>
      </c>
      <c r="C10" s="130" t="s">
        <v>12</v>
      </c>
      <c r="D10" s="122">
        <v>6828300</v>
      </c>
      <c r="E10" s="126">
        <v>6828300</v>
      </c>
      <c r="F10" s="126">
        <v>6828300</v>
      </c>
      <c r="G10" s="126">
        <v>6828300</v>
      </c>
      <c r="H10" s="132"/>
      <c r="I10" s="132"/>
      <c r="J10" s="208" t="s">
        <v>2160</v>
      </c>
      <c r="K10"/>
      <c r="L10"/>
    </row>
    <row r="11" spans="1:12" s="111" customFormat="1" ht="12.75" customHeight="1">
      <c r="A11" s="119">
        <v>7</v>
      </c>
      <c r="B11" s="56" t="s">
        <v>574</v>
      </c>
      <c r="C11" s="201" t="s">
        <v>7</v>
      </c>
      <c r="D11" s="128">
        <v>576875</v>
      </c>
      <c r="E11" s="129">
        <v>576875</v>
      </c>
      <c r="F11" s="129">
        <v>576875</v>
      </c>
      <c r="G11" s="240"/>
      <c r="H11" s="240"/>
      <c r="I11" s="240"/>
      <c r="J11" s="208" t="s">
        <v>1376</v>
      </c>
      <c r="K11"/>
      <c r="L11"/>
    </row>
    <row r="12" spans="1:13" ht="12.75" customHeight="1">
      <c r="A12" s="119">
        <v>8</v>
      </c>
      <c r="B12" s="40" t="s">
        <v>1146</v>
      </c>
      <c r="C12" s="275" t="s">
        <v>7</v>
      </c>
      <c r="D12" s="55">
        <v>2820000</v>
      </c>
      <c r="E12" s="20">
        <v>2820000</v>
      </c>
      <c r="F12" s="20">
        <v>2820000</v>
      </c>
      <c r="G12" s="274"/>
      <c r="H12" s="240"/>
      <c r="I12" s="240"/>
      <c r="J12" s="296" t="s">
        <v>1521</v>
      </c>
      <c r="L12"/>
      <c r="M12"/>
    </row>
    <row r="13" spans="1:13" s="111" customFormat="1" ht="12.75" customHeight="1">
      <c r="A13" s="119">
        <v>9</v>
      </c>
      <c r="B13" s="143" t="s">
        <v>280</v>
      </c>
      <c r="C13" s="130" t="s">
        <v>11</v>
      </c>
      <c r="D13" s="251">
        <v>2488191.5625</v>
      </c>
      <c r="E13" s="151">
        <v>2488191.5625</v>
      </c>
      <c r="F13" s="151">
        <v>2488191.5625</v>
      </c>
      <c r="G13" s="151">
        <v>2488191.5625</v>
      </c>
      <c r="H13" s="132"/>
      <c r="I13" s="132"/>
      <c r="J13" s="127" t="s">
        <v>1554</v>
      </c>
      <c r="L13"/>
      <c r="M13"/>
    </row>
    <row r="14" spans="1:10" s="148" customFormat="1" ht="12.75">
      <c r="A14" s="119">
        <v>10</v>
      </c>
      <c r="B14" s="40" t="s">
        <v>1260</v>
      </c>
      <c r="C14" s="275" t="s">
        <v>21</v>
      </c>
      <c r="D14" s="55">
        <v>750000</v>
      </c>
      <c r="E14" s="278"/>
      <c r="F14" s="278"/>
      <c r="G14" s="281"/>
      <c r="H14" s="240"/>
      <c r="I14" s="240"/>
      <c r="J14" s="296" t="s">
        <v>1922</v>
      </c>
    </row>
    <row r="15" spans="1:10" s="148" customFormat="1" ht="12.75">
      <c r="A15" s="119">
        <v>11</v>
      </c>
      <c r="B15" s="266" t="s">
        <v>325</v>
      </c>
      <c r="C15" s="121" t="s">
        <v>16</v>
      </c>
      <c r="D15" s="131">
        <v>1545639</v>
      </c>
      <c r="E15" s="147">
        <v>1545639</v>
      </c>
      <c r="F15" s="147"/>
      <c r="G15" s="244"/>
      <c r="H15" s="244"/>
      <c r="I15" s="244"/>
      <c r="J15" s="158" t="s">
        <v>2163</v>
      </c>
    </row>
    <row r="16" spans="1:12" s="176" customFormat="1" ht="12.75" customHeight="1">
      <c r="A16" s="119">
        <v>12</v>
      </c>
      <c r="B16" s="143" t="s">
        <v>54</v>
      </c>
      <c r="C16" s="145" t="s">
        <v>27</v>
      </c>
      <c r="D16" s="131">
        <v>4501388</v>
      </c>
      <c r="E16" s="132">
        <v>4501388</v>
      </c>
      <c r="F16" s="132">
        <v>4501388</v>
      </c>
      <c r="G16" s="132">
        <v>4501388</v>
      </c>
      <c r="H16" s="244"/>
      <c r="I16" s="244"/>
      <c r="J16" s="208" t="s">
        <v>2164</v>
      </c>
      <c r="L16"/>
    </row>
    <row r="17" spans="1:10" s="148" customFormat="1" ht="12.75" customHeight="1">
      <c r="A17" s="119">
        <v>13</v>
      </c>
      <c r="B17" s="199" t="s">
        <v>419</v>
      </c>
      <c r="C17" s="201" t="s">
        <v>21</v>
      </c>
      <c r="D17" s="122">
        <v>4628250</v>
      </c>
      <c r="E17" s="126">
        <v>4628250</v>
      </c>
      <c r="F17" s="149"/>
      <c r="G17" s="126"/>
      <c r="H17" s="126"/>
      <c r="I17" s="126"/>
      <c r="J17" s="208" t="s">
        <v>1551</v>
      </c>
    </row>
    <row r="18" spans="1:13" s="111" customFormat="1" ht="12.75" customHeight="1">
      <c r="A18" s="119">
        <v>14</v>
      </c>
      <c r="B18" s="21" t="s">
        <v>819</v>
      </c>
      <c r="C18" s="245" t="s">
        <v>7</v>
      </c>
      <c r="D18" s="122">
        <v>2703350</v>
      </c>
      <c r="E18" s="126">
        <v>2703350</v>
      </c>
      <c r="F18" s="126">
        <v>2703350</v>
      </c>
      <c r="G18" s="126">
        <v>2703350</v>
      </c>
      <c r="H18" s="240"/>
      <c r="I18" s="240"/>
      <c r="J18" s="208" t="s">
        <v>1377</v>
      </c>
      <c r="M18"/>
    </row>
    <row r="19" spans="1:10" ht="12.75" customHeight="1">
      <c r="A19" s="119">
        <v>15</v>
      </c>
      <c r="B19" s="120" t="s">
        <v>1832</v>
      </c>
      <c r="C19" s="53" t="s">
        <v>20</v>
      </c>
      <c r="D19" s="139">
        <v>1688000</v>
      </c>
      <c r="E19" s="12"/>
      <c r="F19" s="12"/>
      <c r="G19" s="148" t="s">
        <v>0</v>
      </c>
      <c r="H19" s="148"/>
      <c r="I19" s="148"/>
      <c r="J19" s="62" t="s">
        <v>1778</v>
      </c>
    </row>
    <row r="20" spans="1:10" s="111" customFormat="1" ht="12.75" customHeight="1">
      <c r="A20" s="119">
        <v>16</v>
      </c>
      <c r="B20" s="419" t="s">
        <v>2057</v>
      </c>
      <c r="C20" s="357" t="s">
        <v>2023</v>
      </c>
      <c r="D20" s="122">
        <v>350000</v>
      </c>
      <c r="E20" s="243"/>
      <c r="F20" s="244"/>
      <c r="G20" s="244"/>
      <c r="H20" s="240"/>
      <c r="I20" s="240"/>
      <c r="J20" s="133" t="s">
        <v>2033</v>
      </c>
    </row>
    <row r="21" spans="1:10" s="111" customFormat="1" ht="12.75" customHeight="1">
      <c r="A21" s="119">
        <v>17</v>
      </c>
      <c r="B21" s="21" t="s">
        <v>928</v>
      </c>
      <c r="C21" s="245" t="s">
        <v>7</v>
      </c>
      <c r="D21" s="122">
        <v>1080000</v>
      </c>
      <c r="E21" s="243"/>
      <c r="F21" s="244"/>
      <c r="G21" s="244"/>
      <c r="H21" s="240"/>
      <c r="I21" s="240"/>
      <c r="J21" s="120" t="s">
        <v>1110</v>
      </c>
    </row>
    <row r="22" spans="1:17" s="148" customFormat="1" ht="12.75">
      <c r="A22" s="119">
        <v>18</v>
      </c>
      <c r="B22" s="124" t="s">
        <v>244</v>
      </c>
      <c r="C22" s="125" t="s">
        <v>22</v>
      </c>
      <c r="D22" s="131">
        <v>5700900</v>
      </c>
      <c r="E22" s="132">
        <v>5700900</v>
      </c>
      <c r="F22" s="132">
        <v>5700900</v>
      </c>
      <c r="G22" s="132">
        <v>5700900</v>
      </c>
      <c r="H22" s="244"/>
      <c r="I22" s="244"/>
      <c r="J22" s="208" t="s">
        <v>2160</v>
      </c>
      <c r="K22" s="2"/>
      <c r="L22"/>
      <c r="M22" s="2"/>
      <c r="N22" s="2"/>
      <c r="O22" s="2"/>
      <c r="P22" s="2"/>
      <c r="Q22" s="2"/>
    </row>
    <row r="23" spans="1:17" s="148" customFormat="1" ht="12.75">
      <c r="A23" s="119">
        <v>19</v>
      </c>
      <c r="B23" s="143" t="s">
        <v>56</v>
      </c>
      <c r="C23" s="145" t="s">
        <v>12</v>
      </c>
      <c r="D23" s="131">
        <v>3484271</v>
      </c>
      <c r="E23" s="132">
        <v>3484271</v>
      </c>
      <c r="F23" s="132">
        <v>3484271</v>
      </c>
      <c r="G23" s="250"/>
      <c r="H23" s="244"/>
      <c r="I23" s="244"/>
      <c r="J23" s="158" t="s">
        <v>1533</v>
      </c>
      <c r="K23" s="2"/>
      <c r="L23"/>
      <c r="M23" s="2"/>
      <c r="N23" s="2"/>
      <c r="O23" s="2"/>
      <c r="P23" s="2"/>
      <c r="Q23" s="2"/>
    </row>
    <row r="24" spans="1:17" s="148" customFormat="1" ht="12.75">
      <c r="A24" s="119">
        <v>20</v>
      </c>
      <c r="B24" s="21" t="s">
        <v>804</v>
      </c>
      <c r="C24" s="245" t="s">
        <v>17</v>
      </c>
      <c r="D24" s="122">
        <v>1054500</v>
      </c>
      <c r="E24" s="126">
        <v>1054500</v>
      </c>
      <c r="F24" s="126">
        <v>1054500</v>
      </c>
      <c r="G24" s="250"/>
      <c r="H24" s="240"/>
      <c r="I24" s="240"/>
      <c r="J24" s="144" t="s">
        <v>1443</v>
      </c>
      <c r="K24" s="2"/>
      <c r="L24"/>
      <c r="M24" s="2"/>
      <c r="N24" s="2"/>
      <c r="O24" s="2"/>
      <c r="P24" s="2"/>
      <c r="Q24" s="2"/>
    </row>
    <row r="25" spans="1:10" s="136" customFormat="1" ht="12.75" customHeight="1">
      <c r="A25" s="119">
        <v>21</v>
      </c>
      <c r="B25" s="56" t="s">
        <v>384</v>
      </c>
      <c r="C25" s="121" t="s">
        <v>7</v>
      </c>
      <c r="D25" s="122">
        <v>8792834</v>
      </c>
      <c r="E25" s="63">
        <v>8792834</v>
      </c>
      <c r="F25" s="63">
        <v>8792834</v>
      </c>
      <c r="G25" s="63">
        <v>8792834</v>
      </c>
      <c r="H25" s="2"/>
      <c r="I25" s="2"/>
      <c r="J25" s="127" t="s">
        <v>2178</v>
      </c>
    </row>
    <row r="26" spans="1:17" s="148" customFormat="1" ht="12.75">
      <c r="A26" s="119">
        <v>22</v>
      </c>
      <c r="B26" s="56" t="s">
        <v>658</v>
      </c>
      <c r="C26" s="201" t="s">
        <v>20</v>
      </c>
      <c r="D26" s="128">
        <v>3822381</v>
      </c>
      <c r="E26" s="129">
        <v>3822381</v>
      </c>
      <c r="F26" s="129">
        <v>3822381</v>
      </c>
      <c r="G26" s="129">
        <v>3822381</v>
      </c>
      <c r="H26" s="129">
        <v>3822381</v>
      </c>
      <c r="I26" s="129">
        <v>3822381</v>
      </c>
      <c r="J26" s="208" t="s">
        <v>2156</v>
      </c>
      <c r="K26" s="2"/>
      <c r="L26"/>
      <c r="M26" s="2"/>
      <c r="N26" s="2"/>
      <c r="O26" s="2"/>
      <c r="P26" s="2"/>
      <c r="Q26" s="2"/>
    </row>
    <row r="27" spans="1:10" s="111" customFormat="1" ht="12.75" customHeight="1">
      <c r="A27" s="150">
        <v>23</v>
      </c>
      <c r="B27" s="124" t="s">
        <v>389</v>
      </c>
      <c r="C27" s="121" t="s">
        <v>8</v>
      </c>
      <c r="D27" s="122">
        <v>1382000</v>
      </c>
      <c r="E27" s="126">
        <v>1382000</v>
      </c>
      <c r="F27" s="126">
        <v>1382000</v>
      </c>
      <c r="G27" s="138"/>
      <c r="H27" s="240"/>
      <c r="I27" s="240"/>
      <c r="J27" s="127" t="s">
        <v>1439</v>
      </c>
    </row>
    <row r="28" spans="1:10" s="111" customFormat="1" ht="12.75" customHeight="1">
      <c r="A28" s="150">
        <v>24</v>
      </c>
      <c r="B28" s="124" t="s">
        <v>216</v>
      </c>
      <c r="C28" s="121" t="s">
        <v>13</v>
      </c>
      <c r="D28" s="122">
        <v>3677830</v>
      </c>
      <c r="E28" s="126">
        <v>3677830</v>
      </c>
      <c r="F28" s="126">
        <v>3677830</v>
      </c>
      <c r="G28" s="126">
        <v>3677830</v>
      </c>
      <c r="H28" s="240"/>
      <c r="I28" s="240"/>
      <c r="J28" s="142" t="s">
        <v>1883</v>
      </c>
    </row>
    <row r="29" spans="1:12" s="136" customFormat="1" ht="12.75" customHeight="1">
      <c r="A29" s="150">
        <v>25</v>
      </c>
      <c r="B29" s="124" t="s">
        <v>1504</v>
      </c>
      <c r="C29" s="121" t="s">
        <v>16</v>
      </c>
      <c r="D29" s="122">
        <v>955000</v>
      </c>
      <c r="E29" s="441"/>
      <c r="F29" s="138"/>
      <c r="G29" s="138"/>
      <c r="H29" s="240"/>
      <c r="I29" s="240"/>
      <c r="J29" s="142" t="s">
        <v>1490</v>
      </c>
      <c r="L29"/>
    </row>
    <row r="30" spans="1:11" s="111" customFormat="1" ht="12.75" customHeight="1">
      <c r="A30" s="150">
        <v>26</v>
      </c>
      <c r="B30" s="213" t="s">
        <v>422</v>
      </c>
      <c r="C30" s="201" t="s">
        <v>8</v>
      </c>
      <c r="D30" s="139">
        <v>8250000</v>
      </c>
      <c r="E30" s="140">
        <v>8250000</v>
      </c>
      <c r="F30" s="140">
        <v>8250000</v>
      </c>
      <c r="G30" s="140">
        <v>8250000</v>
      </c>
      <c r="H30" s="240"/>
      <c r="I30" s="240"/>
      <c r="J30" s="158" t="s">
        <v>1911</v>
      </c>
      <c r="K30" s="110"/>
    </row>
    <row r="31" spans="1:10" s="136" customFormat="1" ht="12.75" customHeight="1">
      <c r="A31" s="119">
        <v>27</v>
      </c>
      <c r="B31" s="56" t="s">
        <v>93</v>
      </c>
      <c r="C31" s="121" t="s">
        <v>13</v>
      </c>
      <c r="D31" s="122">
        <v>7963722</v>
      </c>
      <c r="E31" s="126">
        <v>7963722</v>
      </c>
      <c r="F31" s="126">
        <v>7963722</v>
      </c>
      <c r="G31" s="126">
        <v>7963722</v>
      </c>
      <c r="H31" s="240"/>
      <c r="I31" s="240"/>
      <c r="J31" s="208" t="s">
        <v>2160</v>
      </c>
    </row>
    <row r="32" spans="1:10" s="136" customFormat="1" ht="12.75" customHeight="1">
      <c r="A32" s="119">
        <v>28</v>
      </c>
      <c r="B32" s="143" t="s">
        <v>511</v>
      </c>
      <c r="C32" s="53" t="s">
        <v>2161</v>
      </c>
      <c r="D32" s="139">
        <v>6067200</v>
      </c>
      <c r="E32" s="140">
        <v>6067200</v>
      </c>
      <c r="F32" s="140">
        <v>6067200</v>
      </c>
      <c r="G32" s="140">
        <v>6067200</v>
      </c>
      <c r="H32" s="57"/>
      <c r="I32" s="57"/>
      <c r="J32" s="208" t="s">
        <v>2162</v>
      </c>
    </row>
    <row r="33" spans="1:10" s="136" customFormat="1" ht="12.75" customHeight="1">
      <c r="A33" s="119">
        <v>29</v>
      </c>
      <c r="B33" s="124" t="s">
        <v>344</v>
      </c>
      <c r="C33" s="121" t="s">
        <v>12</v>
      </c>
      <c r="D33" s="131">
        <v>1017000</v>
      </c>
      <c r="E33" s="149"/>
      <c r="F33" s="149"/>
      <c r="G33" s="149"/>
      <c r="H33" s="240"/>
      <c r="I33" s="240"/>
      <c r="J33" s="208" t="s">
        <v>1922</v>
      </c>
    </row>
    <row r="34" spans="1:10" s="148" customFormat="1" ht="12.75">
      <c r="A34" s="119">
        <v>30</v>
      </c>
      <c r="B34" s="143" t="s">
        <v>51</v>
      </c>
      <c r="C34" s="130" t="s">
        <v>28</v>
      </c>
      <c r="D34" s="146">
        <v>1300000</v>
      </c>
      <c r="E34" s="149"/>
      <c r="F34" s="149"/>
      <c r="G34" s="147"/>
      <c r="H34" s="240"/>
      <c r="I34" s="240"/>
      <c r="J34" s="127" t="s">
        <v>1900</v>
      </c>
    </row>
    <row r="35" spans="1:10" s="136" customFormat="1" ht="12.75" customHeight="1">
      <c r="A35" s="119">
        <v>31</v>
      </c>
      <c r="B35" s="21" t="s">
        <v>1744</v>
      </c>
      <c r="C35" s="201" t="s">
        <v>9</v>
      </c>
      <c r="D35" s="58">
        <v>1980000</v>
      </c>
      <c r="E35" s="231">
        <v>1980000</v>
      </c>
      <c r="F35" s="231">
        <v>1980000</v>
      </c>
      <c r="G35" s="231">
        <v>1980000</v>
      </c>
      <c r="H35" s="319"/>
      <c r="I35" s="240"/>
      <c r="J35" s="21" t="s">
        <v>1113</v>
      </c>
    </row>
    <row r="36" spans="1:10" s="111" customFormat="1" ht="12.75" customHeight="1">
      <c r="A36" s="119">
        <v>32</v>
      </c>
      <c r="B36" s="124" t="s">
        <v>362</v>
      </c>
      <c r="C36" s="121" t="s">
        <v>19</v>
      </c>
      <c r="D36" s="122">
        <v>11968875</v>
      </c>
      <c r="E36" s="126">
        <v>11968875</v>
      </c>
      <c r="F36" s="138"/>
      <c r="G36" s="138"/>
      <c r="H36" s="240"/>
      <c r="I36" s="240"/>
      <c r="J36" s="127" t="s">
        <v>1021</v>
      </c>
    </row>
    <row r="37" spans="1:10" s="134" customFormat="1" ht="12.75" customHeight="1">
      <c r="A37" s="119">
        <v>33</v>
      </c>
      <c r="B37" s="445" t="s">
        <v>2572</v>
      </c>
      <c r="C37" s="245" t="s">
        <v>172</v>
      </c>
      <c r="D37" s="58">
        <v>165000</v>
      </c>
      <c r="E37" s="231">
        <v>165000</v>
      </c>
      <c r="F37" s="231">
        <v>165000</v>
      </c>
      <c r="G37" s="231">
        <v>165000</v>
      </c>
      <c r="H37" s="231">
        <v>165000</v>
      </c>
      <c r="I37" s="66"/>
      <c r="J37" s="445" t="s">
        <v>2573</v>
      </c>
    </row>
    <row r="38" spans="1:12" s="134" customFormat="1" ht="12.75" customHeight="1">
      <c r="A38" s="119">
        <v>34</v>
      </c>
      <c r="B38" s="56" t="s">
        <v>662</v>
      </c>
      <c r="C38" s="201" t="s">
        <v>21</v>
      </c>
      <c r="D38" s="128">
        <v>450000</v>
      </c>
      <c r="E38" s="129">
        <v>450000</v>
      </c>
      <c r="F38" s="129">
        <v>450000</v>
      </c>
      <c r="G38" s="129" t="s">
        <v>0</v>
      </c>
      <c r="H38" s="240"/>
      <c r="I38" s="240"/>
      <c r="J38" s="208" t="s">
        <v>1053</v>
      </c>
      <c r="K38" s="76"/>
      <c r="L38" s="76"/>
    </row>
    <row r="39" spans="1:10" s="111" customFormat="1" ht="12.75" customHeight="1">
      <c r="A39" s="119">
        <v>35</v>
      </c>
      <c r="B39" s="445" t="s">
        <v>2570</v>
      </c>
      <c r="C39" s="245" t="s">
        <v>16</v>
      </c>
      <c r="D39" s="58">
        <v>175000</v>
      </c>
      <c r="E39" s="231">
        <v>175000</v>
      </c>
      <c r="F39" s="231">
        <v>175000</v>
      </c>
      <c r="G39" s="231">
        <v>175000</v>
      </c>
      <c r="H39" s="231">
        <v>175000</v>
      </c>
      <c r="I39" s="66"/>
      <c r="J39" s="445" t="s">
        <v>2571</v>
      </c>
    </row>
    <row r="40" spans="1:12" s="148" customFormat="1" ht="12.75">
      <c r="A40" s="119">
        <v>36</v>
      </c>
      <c r="B40" s="40" t="s">
        <v>1258</v>
      </c>
      <c r="C40" s="275" t="s">
        <v>8</v>
      </c>
      <c r="D40" s="55">
        <v>1680000</v>
      </c>
      <c r="E40" s="20">
        <v>1680000</v>
      </c>
      <c r="F40" s="20">
        <v>1680000</v>
      </c>
      <c r="G40" s="274"/>
      <c r="H40" s="240"/>
      <c r="I40" s="240"/>
      <c r="J40" s="296" t="s">
        <v>1113</v>
      </c>
      <c r="K40" s="2"/>
      <c r="L40" s="2"/>
    </row>
    <row r="41" spans="1:12" s="111" customFormat="1" ht="12.75" customHeight="1">
      <c r="A41" s="119">
        <v>37</v>
      </c>
      <c r="B41" s="200" t="s">
        <v>121</v>
      </c>
      <c r="C41" s="121" t="s">
        <v>9</v>
      </c>
      <c r="D41" s="157">
        <v>4726207</v>
      </c>
      <c r="E41" s="147">
        <v>4726207</v>
      </c>
      <c r="F41" s="147">
        <v>4726207</v>
      </c>
      <c r="G41" s="147">
        <v>4726207</v>
      </c>
      <c r="H41" s="147">
        <v>4726207</v>
      </c>
      <c r="I41" s="147">
        <v>4726207</v>
      </c>
      <c r="J41" s="208" t="s">
        <v>2156</v>
      </c>
      <c r="L41"/>
    </row>
    <row r="42" spans="1:10" ht="12.75" customHeight="1">
      <c r="A42" s="119">
        <v>38</v>
      </c>
      <c r="B42" s="199" t="s">
        <v>499</v>
      </c>
      <c r="C42" s="201" t="s">
        <v>22</v>
      </c>
      <c r="D42" s="122">
        <v>1100000</v>
      </c>
      <c r="E42" s="126">
        <v>1100000</v>
      </c>
      <c r="F42" s="138"/>
      <c r="G42" s="138"/>
      <c r="H42" s="138"/>
      <c r="I42" s="138"/>
      <c r="J42" s="208" t="s">
        <v>725</v>
      </c>
    </row>
    <row r="43" spans="1:10" ht="12.75" customHeight="1">
      <c r="A43" s="119" t="s">
        <v>1980</v>
      </c>
      <c r="B43" s="124" t="s">
        <v>937</v>
      </c>
      <c r="C43" s="125" t="s">
        <v>11</v>
      </c>
      <c r="D43" s="122">
        <v>4599315</v>
      </c>
      <c r="E43" s="126">
        <v>4599315</v>
      </c>
      <c r="F43" s="126">
        <v>4599315</v>
      </c>
      <c r="G43" s="126">
        <v>4599315</v>
      </c>
      <c r="H43" s="138"/>
      <c r="I43" s="138"/>
      <c r="J43" s="21" t="s">
        <v>1884</v>
      </c>
    </row>
    <row r="44" spans="1:11" s="111" customFormat="1" ht="12.75" customHeight="1">
      <c r="A44" s="119">
        <v>39</v>
      </c>
      <c r="B44" s="21" t="s">
        <v>1745</v>
      </c>
      <c r="C44" s="201" t="s">
        <v>7</v>
      </c>
      <c r="D44" s="58">
        <v>1860000</v>
      </c>
      <c r="E44" s="231">
        <v>1860000</v>
      </c>
      <c r="F44" s="231">
        <v>1860000</v>
      </c>
      <c r="G44" s="231">
        <v>1860000</v>
      </c>
      <c r="H44" s="319"/>
      <c r="I44" s="240"/>
      <c r="J44" s="21" t="s">
        <v>1113</v>
      </c>
      <c r="K44"/>
    </row>
    <row r="45" spans="1:11" s="111" customFormat="1" ht="12.75" customHeight="1">
      <c r="A45" s="119">
        <v>40</v>
      </c>
      <c r="B45" s="199" t="s">
        <v>423</v>
      </c>
      <c r="C45" s="201" t="s">
        <v>12</v>
      </c>
      <c r="D45" s="139">
        <v>2400000</v>
      </c>
      <c r="E45" s="140">
        <v>2400000</v>
      </c>
      <c r="F45" s="240"/>
      <c r="G45" s="240"/>
      <c r="H45" s="240"/>
      <c r="I45" s="240"/>
      <c r="J45" s="21" t="s">
        <v>1421</v>
      </c>
      <c r="K45"/>
    </row>
    <row r="46" spans="1:10" s="111" customFormat="1" ht="12.75" customHeight="1">
      <c r="A46" s="119">
        <v>41</v>
      </c>
      <c r="B46" s="40" t="s">
        <v>1151</v>
      </c>
      <c r="C46" s="275" t="s">
        <v>11</v>
      </c>
      <c r="D46" s="55">
        <v>920000</v>
      </c>
      <c r="E46" s="276"/>
      <c r="F46" s="276"/>
      <c r="G46" s="277"/>
      <c r="H46" s="277"/>
      <c r="I46" s="277"/>
      <c r="J46" s="296" t="s">
        <v>1522</v>
      </c>
    </row>
    <row r="47" spans="1:11" s="176" customFormat="1" ht="12.75" customHeight="1">
      <c r="A47" s="119">
        <v>42</v>
      </c>
      <c r="B47" s="143" t="s">
        <v>782</v>
      </c>
      <c r="C47" s="121" t="s">
        <v>12</v>
      </c>
      <c r="D47" s="122">
        <v>1848249</v>
      </c>
      <c r="E47" s="126">
        <v>1848249</v>
      </c>
      <c r="F47" s="126">
        <v>1848249</v>
      </c>
      <c r="G47" s="126">
        <v>1848249</v>
      </c>
      <c r="H47" s="441"/>
      <c r="I47" s="441"/>
      <c r="J47" s="158" t="s">
        <v>1883</v>
      </c>
      <c r="K47"/>
    </row>
    <row r="48" spans="1:11" s="176" customFormat="1" ht="12.75" customHeight="1">
      <c r="A48" s="119">
        <v>43</v>
      </c>
      <c r="B48" s="419" t="s">
        <v>2059</v>
      </c>
      <c r="C48" s="357" t="s">
        <v>2060</v>
      </c>
      <c r="D48" s="122">
        <v>576000</v>
      </c>
      <c r="E48" s="243"/>
      <c r="F48" s="244"/>
      <c r="G48" s="244"/>
      <c r="H48" s="240"/>
      <c r="I48" s="240"/>
      <c r="J48" s="133" t="s">
        <v>2033</v>
      </c>
      <c r="K48"/>
    </row>
    <row r="49" spans="1:11" s="176" customFormat="1" ht="12.75" customHeight="1">
      <c r="A49" s="119">
        <v>44</v>
      </c>
      <c r="B49" s="143" t="s">
        <v>60</v>
      </c>
      <c r="C49" s="145" t="s">
        <v>13</v>
      </c>
      <c r="D49" s="122">
        <v>3995000</v>
      </c>
      <c r="E49" s="147"/>
      <c r="F49" s="147"/>
      <c r="G49" s="147"/>
      <c r="H49" s="147"/>
      <c r="I49" s="147"/>
      <c r="J49" s="127" t="s">
        <v>1041</v>
      </c>
      <c r="K49"/>
    </row>
    <row r="50" spans="1:12" s="148" customFormat="1" ht="12.75" customHeight="1">
      <c r="A50" s="119">
        <v>45</v>
      </c>
      <c r="B50" s="200" t="s">
        <v>1117</v>
      </c>
      <c r="C50" s="54" t="s">
        <v>19</v>
      </c>
      <c r="D50" s="139">
        <v>350000</v>
      </c>
      <c r="E50" s="141"/>
      <c r="F50" s="141"/>
      <c r="G50" s="141"/>
      <c r="H50" s="141"/>
      <c r="I50" s="141"/>
      <c r="J50" s="158" t="s">
        <v>1922</v>
      </c>
      <c r="K50" s="12"/>
      <c r="L50" s="12" t="s">
        <v>0</v>
      </c>
    </row>
    <row r="51" spans="1:10" s="111" customFormat="1" ht="12.75" customHeight="1">
      <c r="A51" s="119">
        <v>46</v>
      </c>
      <c r="B51" s="419" t="s">
        <v>2058</v>
      </c>
      <c r="C51" s="357" t="s">
        <v>2032</v>
      </c>
      <c r="D51" s="122">
        <v>350000</v>
      </c>
      <c r="E51" s="135">
        <v>350000</v>
      </c>
      <c r="F51" s="135">
        <v>350000</v>
      </c>
      <c r="G51" s="135">
        <v>350000</v>
      </c>
      <c r="H51" s="240"/>
      <c r="I51" s="240"/>
      <c r="J51" s="133" t="s">
        <v>2033</v>
      </c>
    </row>
    <row r="52" spans="1:10" s="111" customFormat="1" ht="12.75" customHeight="1">
      <c r="A52" s="119">
        <v>47</v>
      </c>
      <c r="B52" s="143" t="s">
        <v>1322</v>
      </c>
      <c r="C52" s="53" t="s">
        <v>31</v>
      </c>
      <c r="D52" s="131">
        <v>2432000</v>
      </c>
      <c r="E52" s="132">
        <v>2432000</v>
      </c>
      <c r="F52" s="120"/>
      <c r="G52" s="120"/>
      <c r="H52" s="120"/>
      <c r="I52" s="120"/>
      <c r="J52" s="158" t="s">
        <v>1532</v>
      </c>
    </row>
    <row r="53" spans="1:10" s="111" customFormat="1" ht="12.75" customHeight="1">
      <c r="A53" s="119">
        <v>48</v>
      </c>
      <c r="B53" s="40" t="s">
        <v>1261</v>
      </c>
      <c r="C53" s="275" t="s">
        <v>7</v>
      </c>
      <c r="D53" s="55">
        <v>401000</v>
      </c>
      <c r="E53" s="20">
        <v>401000</v>
      </c>
      <c r="F53" s="20">
        <v>401000</v>
      </c>
      <c r="G53" s="277"/>
      <c r="H53" s="277"/>
      <c r="I53" s="277"/>
      <c r="J53" s="296" t="s">
        <v>1944</v>
      </c>
    </row>
    <row r="54" spans="1:12" s="111" customFormat="1" ht="12.75" customHeight="1">
      <c r="A54" s="119">
        <v>49</v>
      </c>
      <c r="B54" s="120" t="s">
        <v>1833</v>
      </c>
      <c r="C54" s="53" t="s">
        <v>20</v>
      </c>
      <c r="D54" s="139">
        <v>895000</v>
      </c>
      <c r="E54" s="1">
        <v>895000</v>
      </c>
      <c r="F54" s="1">
        <v>895000</v>
      </c>
      <c r="G54" s="1">
        <v>895000</v>
      </c>
      <c r="H54" s="120"/>
      <c r="I54" s="120"/>
      <c r="J54" s="62" t="s">
        <v>1778</v>
      </c>
      <c r="L54"/>
    </row>
    <row r="55" spans="1:10" s="134" customFormat="1" ht="12.75" customHeight="1">
      <c r="A55" s="119">
        <v>50</v>
      </c>
      <c r="B55" s="445" t="s">
        <v>2568</v>
      </c>
      <c r="C55" s="245" t="s">
        <v>21</v>
      </c>
      <c r="D55" s="58">
        <v>1570000</v>
      </c>
      <c r="E55" s="231">
        <v>1570000</v>
      </c>
      <c r="F55" s="231">
        <v>1570000</v>
      </c>
      <c r="G55" s="231">
        <v>1570000</v>
      </c>
      <c r="H55" s="231">
        <v>1570000</v>
      </c>
      <c r="I55" s="66"/>
      <c r="J55" s="445" t="s">
        <v>2569</v>
      </c>
    </row>
    <row r="56" spans="1:11" s="134" customFormat="1" ht="12.75" customHeight="1">
      <c r="A56" s="119">
        <v>51</v>
      </c>
      <c r="B56" s="143" t="s">
        <v>1467</v>
      </c>
      <c r="C56" s="53" t="s">
        <v>22</v>
      </c>
      <c r="D56" s="131">
        <v>1058000</v>
      </c>
      <c r="E56" s="11">
        <v>1058000</v>
      </c>
      <c r="F56" s="11">
        <v>1058000</v>
      </c>
      <c r="G56" s="439"/>
      <c r="H56" s="439"/>
      <c r="I56" s="439"/>
      <c r="J56" s="133" t="s">
        <v>1987</v>
      </c>
      <c r="K56"/>
    </row>
    <row r="57" spans="1:11" s="148" customFormat="1" ht="12.75" customHeight="1">
      <c r="A57" s="119">
        <v>52</v>
      </c>
      <c r="B57" s="143" t="s">
        <v>191</v>
      </c>
      <c r="C57" s="121" t="s">
        <v>27</v>
      </c>
      <c r="D57" s="128">
        <v>4133154</v>
      </c>
      <c r="E57" s="129">
        <v>4133154</v>
      </c>
      <c r="F57" s="129">
        <v>4133154</v>
      </c>
      <c r="G57" s="129">
        <v>4133154</v>
      </c>
      <c r="H57" s="149"/>
      <c r="I57" s="149"/>
      <c r="J57" s="208" t="s">
        <v>2160</v>
      </c>
      <c r="K57" s="134"/>
    </row>
    <row r="58" spans="1:10" s="134" customFormat="1" ht="12.75" customHeight="1">
      <c r="A58" s="119">
        <v>53</v>
      </c>
      <c r="B58" s="56" t="s">
        <v>663</v>
      </c>
      <c r="C58" s="201" t="s">
        <v>14</v>
      </c>
      <c r="D58" s="128">
        <v>1056000</v>
      </c>
      <c r="E58" s="59">
        <v>1056000</v>
      </c>
      <c r="F58" s="155"/>
      <c r="G58" s="155"/>
      <c r="H58" s="155"/>
      <c r="I58" s="155"/>
      <c r="J58" s="208" t="s">
        <v>1049</v>
      </c>
    </row>
    <row r="59" spans="1:10" s="111" customFormat="1" ht="12.75" customHeight="1">
      <c r="A59" s="119">
        <v>54</v>
      </c>
      <c r="B59" s="143" t="s">
        <v>169</v>
      </c>
      <c r="C59" s="216" t="s">
        <v>21</v>
      </c>
      <c r="D59" s="131">
        <v>5546700</v>
      </c>
      <c r="E59" s="132">
        <v>5546700</v>
      </c>
      <c r="F59" s="132">
        <v>5546700</v>
      </c>
      <c r="G59" s="132">
        <v>5546700</v>
      </c>
      <c r="H59" s="132"/>
      <c r="I59" s="132"/>
      <c r="J59" s="208" t="s">
        <v>2160</v>
      </c>
    </row>
    <row r="60" spans="1:10" s="111" customFormat="1" ht="12.75" customHeight="1">
      <c r="A60" s="44"/>
      <c r="B60" s="64"/>
      <c r="C60" s="65"/>
      <c r="D60" s="19"/>
      <c r="E60" s="19"/>
      <c r="F60" s="19"/>
      <c r="G60" s="19"/>
      <c r="H60" s="19"/>
      <c r="I60" s="19"/>
      <c r="J60" s="169"/>
    </row>
    <row r="61" spans="1:10" s="111" customFormat="1" ht="12.75" customHeight="1">
      <c r="A61" s="44"/>
      <c r="B61" s="166" t="s">
        <v>931</v>
      </c>
      <c r="C61" s="167"/>
      <c r="D61" s="168" t="s">
        <v>0</v>
      </c>
      <c r="E61" s="168">
        <f>SUM(E5:E60)</f>
        <v>130448331.5625</v>
      </c>
      <c r="F61" s="168">
        <f>SUM(F5:F60)</f>
        <v>104272567.5625</v>
      </c>
      <c r="G61" s="168">
        <f>SUM(G5:G60)</f>
        <v>89114721.5625</v>
      </c>
      <c r="H61" s="168">
        <f>SUM(H5:H60)</f>
        <v>10458588</v>
      </c>
      <c r="I61" s="168">
        <f>SUM(I5:I60)</f>
        <v>8548588</v>
      </c>
      <c r="J61" s="169"/>
    </row>
    <row r="62" spans="1:12" s="134" customFormat="1" ht="12.75" customHeight="1">
      <c r="A62" s="44"/>
      <c r="B62" s="142"/>
      <c r="C62" s="223"/>
      <c r="D62" s="172"/>
      <c r="E62" s="172"/>
      <c r="F62" s="172"/>
      <c r="G62" s="172"/>
      <c r="H62" s="172"/>
      <c r="I62" s="172"/>
      <c r="J62" s="142"/>
      <c r="L62"/>
    </row>
    <row r="63" spans="1:11" s="111" customFormat="1" ht="12.75" customHeight="1">
      <c r="A63" s="44"/>
      <c r="B63" s="173" t="s">
        <v>29</v>
      </c>
      <c r="C63" s="174"/>
      <c r="D63" s="175"/>
      <c r="E63" s="175"/>
      <c r="F63" s="175"/>
      <c r="G63" s="175"/>
      <c r="H63" s="175"/>
      <c r="I63" s="175"/>
      <c r="J63" s="142"/>
      <c r="K63"/>
    </row>
    <row r="64" spans="1:10" s="111" customFormat="1" ht="12.75" customHeight="1">
      <c r="A64" s="44"/>
      <c r="B64" s="124" t="s">
        <v>243</v>
      </c>
      <c r="C64" s="163"/>
      <c r="D64" s="36">
        <v>1025000</v>
      </c>
      <c r="E64" s="126">
        <v>256250</v>
      </c>
      <c r="F64" s="126"/>
      <c r="G64" s="126"/>
      <c r="H64" s="240"/>
      <c r="I64" s="240"/>
      <c r="J64" s="144" t="s">
        <v>2034</v>
      </c>
    </row>
    <row r="65" spans="2:13" ht="12.75" customHeight="1">
      <c r="B65" s="266" t="s">
        <v>322</v>
      </c>
      <c r="C65" s="262"/>
      <c r="D65" s="131">
        <v>458000</v>
      </c>
      <c r="E65" s="132">
        <v>114500</v>
      </c>
      <c r="F65" s="132"/>
      <c r="G65" s="132"/>
      <c r="H65" s="132"/>
      <c r="I65" s="132"/>
      <c r="J65" s="208" t="s">
        <v>1488</v>
      </c>
      <c r="M65"/>
    </row>
    <row r="66" spans="1:10" s="9" customFormat="1" ht="12.75" customHeight="1">
      <c r="A66" s="44"/>
      <c r="B66" s="209" t="s">
        <v>73</v>
      </c>
      <c r="C66" s="262"/>
      <c r="D66" s="58">
        <v>7250000</v>
      </c>
      <c r="E66" s="59">
        <v>1812500</v>
      </c>
      <c r="F66" s="59" t="s">
        <v>0</v>
      </c>
      <c r="G66" s="59"/>
      <c r="H66" s="59"/>
      <c r="I66" s="59"/>
      <c r="J66" s="208" t="s">
        <v>1488</v>
      </c>
    </row>
    <row r="67" spans="1:11" s="111" customFormat="1" ht="12.75" customHeight="1">
      <c r="A67" s="44"/>
      <c r="B67" s="200" t="s">
        <v>318</v>
      </c>
      <c r="C67" s="262"/>
      <c r="D67" s="299">
        <v>400000</v>
      </c>
      <c r="E67" s="60">
        <v>100000</v>
      </c>
      <c r="F67" s="60" t="s">
        <v>0</v>
      </c>
      <c r="G67" s="60" t="s">
        <v>0</v>
      </c>
      <c r="H67" s="60"/>
      <c r="I67" s="60"/>
      <c r="J67" s="127" t="s">
        <v>1079</v>
      </c>
      <c r="K67" s="148"/>
    </row>
    <row r="68" spans="1:12" s="148" customFormat="1" ht="12.75">
      <c r="A68" s="2" t="s">
        <v>0</v>
      </c>
      <c r="B68" s="156"/>
      <c r="C68" s="179"/>
      <c r="D68" s="162"/>
      <c r="E68" s="162"/>
      <c r="F68" s="162"/>
      <c r="G68" s="162"/>
      <c r="H68" s="162"/>
      <c r="I68" s="162"/>
      <c r="J68" s="180"/>
      <c r="K68" s="12"/>
      <c r="L68" s="12" t="s">
        <v>0</v>
      </c>
    </row>
    <row r="69" spans="1:12" s="148" customFormat="1" ht="12.75">
      <c r="A69" s="2" t="s">
        <v>0</v>
      </c>
      <c r="B69" s="166" t="s">
        <v>932</v>
      </c>
      <c r="C69" s="167"/>
      <c r="D69" s="168" t="s">
        <v>0</v>
      </c>
      <c r="E69" s="168">
        <f>SUM(E64:E68)</f>
        <v>2283250</v>
      </c>
      <c r="F69" s="168">
        <f>SUM(F64:F68)</f>
        <v>0</v>
      </c>
      <c r="G69" s="168">
        <f>SUM(G64:G68)</f>
        <v>0</v>
      </c>
      <c r="H69" s="168">
        <f>SUM(H64:H68)</f>
        <v>0</v>
      </c>
      <c r="I69" s="168">
        <f>SUM(I64:I68)</f>
        <v>0</v>
      </c>
      <c r="J69" s="169"/>
      <c r="K69" s="12"/>
      <c r="L69" s="12" t="s">
        <v>0</v>
      </c>
    </row>
    <row r="70" spans="1:13" s="111" customFormat="1" ht="12.75" customHeight="1">
      <c r="A70" s="44"/>
      <c r="B70" s="170"/>
      <c r="C70" s="171"/>
      <c r="D70" s="172"/>
      <c r="E70" s="172"/>
      <c r="F70" s="172"/>
      <c r="G70" s="172"/>
      <c r="H70" s="172"/>
      <c r="I70" s="172"/>
      <c r="J70" s="180"/>
      <c r="M70" s="120"/>
    </row>
    <row r="71" spans="1:10" s="111" customFormat="1" ht="12.75" customHeight="1">
      <c r="A71" s="44"/>
      <c r="B71" s="173" t="s">
        <v>24</v>
      </c>
      <c r="C71" s="174"/>
      <c r="D71" s="175"/>
      <c r="E71" s="175"/>
      <c r="F71" s="175"/>
      <c r="G71" s="175"/>
      <c r="H71" s="175"/>
      <c r="I71" s="175"/>
      <c r="J71" s="84"/>
    </row>
    <row r="72" spans="1:10" s="134" customFormat="1" ht="12.75" customHeight="1">
      <c r="A72" s="44"/>
      <c r="B72" s="120" t="s">
        <v>1833</v>
      </c>
      <c r="C72" s="12" t="s">
        <v>0</v>
      </c>
      <c r="D72" s="139">
        <v>5000000</v>
      </c>
      <c r="E72" s="6">
        <v>535689</v>
      </c>
      <c r="F72" s="6" t="s">
        <v>0</v>
      </c>
      <c r="G72" s="6" t="s">
        <v>0</v>
      </c>
      <c r="H72" s="120"/>
      <c r="I72" s="120"/>
      <c r="J72" s="84"/>
    </row>
    <row r="73" spans="1:10" s="111" customFormat="1" ht="12.75" customHeight="1">
      <c r="A73" s="44"/>
      <c r="B73" s="148" t="s">
        <v>0</v>
      </c>
      <c r="C73" s="2" t="s">
        <v>0</v>
      </c>
      <c r="D73" s="162"/>
      <c r="E73" s="2"/>
      <c r="F73" s="2"/>
      <c r="G73" s="2"/>
      <c r="H73" s="2"/>
      <c r="I73" s="2"/>
      <c r="J73" s="84"/>
    </row>
    <row r="74" spans="1:14" s="148" customFormat="1" ht="12.75">
      <c r="A74" s="44"/>
      <c r="B74" s="166" t="s">
        <v>934</v>
      </c>
      <c r="C74" s="167"/>
      <c r="D74" s="168" t="s">
        <v>0</v>
      </c>
      <c r="E74" s="168">
        <f>SUM(E72:E73)</f>
        <v>535689</v>
      </c>
      <c r="F74" s="168">
        <f>SUM(F72:F73)</f>
        <v>0</v>
      </c>
      <c r="G74" s="168">
        <f>SUM(G72:G73)</f>
        <v>0</v>
      </c>
      <c r="H74" s="168">
        <f>SUM(H72:H73)</f>
        <v>0</v>
      </c>
      <c r="I74" s="168">
        <f>SUM(I72:I73)</f>
        <v>0</v>
      </c>
      <c r="J74" s="84"/>
      <c r="K74" s="2"/>
      <c r="L74" s="2"/>
      <c r="M74" s="2"/>
      <c r="N74" s="2"/>
    </row>
    <row r="75" spans="1:12" s="148" customFormat="1" ht="12.75" customHeight="1">
      <c r="A75" s="44"/>
      <c r="B75" s="185"/>
      <c r="C75" s="186"/>
      <c r="D75" s="187"/>
      <c r="E75" s="187"/>
      <c r="F75" s="187"/>
      <c r="G75" s="187"/>
      <c r="H75" s="187"/>
      <c r="I75" s="187"/>
      <c r="J75" s="85" t="s">
        <v>0</v>
      </c>
      <c r="K75" s="111"/>
      <c r="L75" s="111"/>
    </row>
    <row r="76" spans="1:11" s="136" customFormat="1" ht="12.75" customHeight="1">
      <c r="A76" s="44"/>
      <c r="B76" s="188" t="s">
        <v>933</v>
      </c>
      <c r="C76" s="189"/>
      <c r="D76" s="190" t="s">
        <v>0</v>
      </c>
      <c r="E76" s="190">
        <f>SUM(E61+E69+E74)</f>
        <v>133267270.5625</v>
      </c>
      <c r="F76" s="190">
        <f>SUM(F61+F69+F74)</f>
        <v>104272567.5625</v>
      </c>
      <c r="G76" s="190">
        <f>SUM(G61+G69+G74)</f>
        <v>89114721.5625</v>
      </c>
      <c r="H76" s="190">
        <f>SUM(H61+H69+H74)</f>
        <v>10458588</v>
      </c>
      <c r="I76" s="190">
        <f>SUM(I61+I69+I74)</f>
        <v>8548588</v>
      </c>
      <c r="J76" s="142"/>
      <c r="K76"/>
    </row>
    <row r="77" spans="1:10" s="136" customFormat="1" ht="12.75" customHeight="1">
      <c r="A77" s="44"/>
      <c r="B77" s="192" t="s">
        <v>25</v>
      </c>
      <c r="C77" s="193"/>
      <c r="D77" s="194" t="s">
        <v>0</v>
      </c>
      <c r="E77" s="194">
        <f>140000000-E76</f>
        <v>6732729.4375</v>
      </c>
      <c r="F77" s="194">
        <f>140000000-F76</f>
        <v>35727432.4375</v>
      </c>
      <c r="G77" s="194">
        <f>140000000-G76</f>
        <v>50885278.4375</v>
      </c>
      <c r="H77" s="194">
        <f>140000000-H76</f>
        <v>129541412</v>
      </c>
      <c r="I77" s="194">
        <f>140000000-I76</f>
        <v>131451412</v>
      </c>
      <c r="J77" s="142"/>
    </row>
    <row r="78" spans="1:11" s="9" customFormat="1" ht="12.75" customHeight="1">
      <c r="A78" s="44"/>
      <c r="B78" s="195"/>
      <c r="C78" s="196"/>
      <c r="D78" s="197"/>
      <c r="E78" s="197"/>
      <c r="F78" s="197"/>
      <c r="G78" s="197"/>
      <c r="H78" s="197"/>
      <c r="I78" s="197"/>
      <c r="J78" s="142"/>
      <c r="K78"/>
    </row>
    <row r="79" spans="1:10" s="9" customFormat="1" ht="12.75" customHeight="1">
      <c r="A79" s="44"/>
      <c r="B79" s="111"/>
      <c r="C79" s="163"/>
      <c r="D79" s="238"/>
      <c r="E79" s="238"/>
      <c r="F79" s="238"/>
      <c r="G79" s="264"/>
      <c r="H79" s="303"/>
      <c r="I79" s="413"/>
      <c r="J79" s="142"/>
    </row>
    <row r="80" spans="1:11" s="9" customFormat="1" ht="12.75" customHeight="1">
      <c r="A80" s="44"/>
      <c r="B80" s="66" t="s">
        <v>0</v>
      </c>
      <c r="C80" s="47"/>
      <c r="D80" s="239"/>
      <c r="E80" s="239"/>
      <c r="F80" s="239"/>
      <c r="G80" s="265"/>
      <c r="H80" s="304"/>
      <c r="I80" s="414"/>
      <c r="J80" s="180"/>
      <c r="K80"/>
    </row>
    <row r="81" spans="1:10" s="148" customFormat="1" ht="12.75">
      <c r="A81" s="44"/>
      <c r="B81" s="111"/>
      <c r="C81" s="179"/>
      <c r="D81" s="162"/>
      <c r="E81" s="162"/>
      <c r="F81" s="162"/>
      <c r="G81" s="162"/>
      <c r="H81" s="162"/>
      <c r="I81" s="162"/>
      <c r="J81" s="180"/>
    </row>
    <row r="82" spans="1:10" s="148" customFormat="1" ht="12.75">
      <c r="A82" s="44"/>
      <c r="B82" s="66" t="s">
        <v>0</v>
      </c>
      <c r="C82" s="179"/>
      <c r="D82" s="162"/>
      <c r="E82" s="162"/>
      <c r="F82" s="162"/>
      <c r="G82" s="162"/>
      <c r="H82" s="162"/>
      <c r="I82" s="162"/>
      <c r="J82" s="180"/>
    </row>
    <row r="83" spans="1:10" s="148" customFormat="1" ht="12.75" customHeight="1">
      <c r="A83" s="44"/>
      <c r="B83" s="66" t="s">
        <v>0</v>
      </c>
      <c r="C83" s="179"/>
      <c r="D83" s="162"/>
      <c r="E83" s="162"/>
      <c r="F83" s="162"/>
      <c r="G83" s="162"/>
      <c r="H83" s="162"/>
      <c r="I83" s="162"/>
      <c r="J83" s="180"/>
    </row>
    <row r="84" spans="1:14" s="111" customFormat="1" ht="12.75" customHeight="1">
      <c r="A84" s="44"/>
      <c r="B84" s="66" t="s">
        <v>0</v>
      </c>
      <c r="C84" s="163"/>
      <c r="D84" s="238"/>
      <c r="E84" s="238"/>
      <c r="F84" s="238"/>
      <c r="G84" s="264"/>
      <c r="H84" s="303"/>
      <c r="I84" s="413"/>
      <c r="J84" s="180"/>
      <c r="K84" s="134"/>
      <c r="M84" s="148"/>
      <c r="N84" s="148"/>
    </row>
    <row r="85" spans="1:10" s="134" customFormat="1" ht="12.75" customHeight="1">
      <c r="A85" s="44"/>
      <c r="B85" s="66" t="s">
        <v>0</v>
      </c>
      <c r="C85" s="163"/>
      <c r="D85" s="238"/>
      <c r="E85" s="238"/>
      <c r="F85" s="238"/>
      <c r="G85" s="264"/>
      <c r="H85" s="303"/>
      <c r="I85" s="413"/>
      <c r="J85" s="180"/>
    </row>
    <row r="86" spans="1:12" s="134" customFormat="1" ht="12.75" customHeight="1">
      <c r="A86" s="44"/>
      <c r="B86" s="66" t="s">
        <v>0</v>
      </c>
      <c r="C86" s="163"/>
      <c r="D86" s="238"/>
      <c r="E86" s="238"/>
      <c r="F86" s="238"/>
      <c r="G86" s="264"/>
      <c r="H86" s="303"/>
      <c r="I86" s="413"/>
      <c r="J86" s="180"/>
      <c r="L86"/>
    </row>
    <row r="87" spans="1:10" s="136" customFormat="1" ht="12.75" customHeight="1">
      <c r="A87" s="44"/>
      <c r="B87" s="111"/>
      <c r="C87" s="163"/>
      <c r="D87" s="238"/>
      <c r="E87" s="238"/>
      <c r="F87" s="238"/>
      <c r="G87" s="264"/>
      <c r="H87" s="303"/>
      <c r="I87" s="413"/>
      <c r="J87" s="180"/>
    </row>
    <row r="88" spans="1:14" s="111" customFormat="1" ht="12.75" customHeight="1">
      <c r="A88" s="44"/>
      <c r="B88" s="10"/>
      <c r="C88" s="44"/>
      <c r="D88" s="238"/>
      <c r="E88" s="238"/>
      <c r="F88" s="238"/>
      <c r="G88" s="264"/>
      <c r="H88" s="303"/>
      <c r="I88" s="413"/>
      <c r="J88" s="77"/>
      <c r="K88" s="148"/>
      <c r="L88" s="148"/>
      <c r="M88" s="148"/>
      <c r="N88" s="148"/>
    </row>
    <row r="89" spans="1:10" s="136" customFormat="1" ht="12.75" customHeight="1">
      <c r="A89" s="44"/>
      <c r="B89" s="10"/>
      <c r="C89" s="44"/>
      <c r="D89" s="238"/>
      <c r="E89" s="238"/>
      <c r="F89" s="238"/>
      <c r="G89" s="264"/>
      <c r="H89" s="303"/>
      <c r="I89" s="413"/>
      <c r="J89" s="77"/>
    </row>
    <row r="90" spans="1:10" s="9" customFormat="1" ht="12.75" customHeight="1">
      <c r="A90" s="44"/>
      <c r="B90" s="10"/>
      <c r="C90" s="44"/>
      <c r="D90" s="238"/>
      <c r="E90" s="238"/>
      <c r="F90" s="238"/>
      <c r="G90" s="264"/>
      <c r="H90" s="303"/>
      <c r="I90" s="413"/>
      <c r="J90" s="77"/>
    </row>
    <row r="91" spans="1:15" s="148" customFormat="1" ht="12.75">
      <c r="A91" s="44"/>
      <c r="B91" s="10"/>
      <c r="C91" s="44"/>
      <c r="D91" s="238"/>
      <c r="E91" s="238"/>
      <c r="F91" s="238"/>
      <c r="G91" s="264"/>
      <c r="H91" s="303"/>
      <c r="I91" s="413"/>
      <c r="J91" s="77"/>
      <c r="K91" s="2"/>
      <c r="L91" s="2"/>
      <c r="M91" s="2"/>
      <c r="N91" s="2"/>
      <c r="O91" s="2"/>
    </row>
    <row r="92" spans="1:11" s="134" customFormat="1" ht="12.75" customHeight="1">
      <c r="A92" s="44"/>
      <c r="B92" s="10"/>
      <c r="C92" s="44"/>
      <c r="D92" s="238"/>
      <c r="E92" s="238"/>
      <c r="F92" s="238"/>
      <c r="G92" s="264"/>
      <c r="H92" s="303"/>
      <c r="I92" s="413"/>
      <c r="J92" s="77"/>
      <c r="K92"/>
    </row>
    <row r="93" spans="1:10" s="148" customFormat="1" ht="12.75" customHeight="1">
      <c r="A93" s="44"/>
      <c r="B93" s="10"/>
      <c r="C93" s="44"/>
      <c r="D93" s="238"/>
      <c r="E93" s="238"/>
      <c r="F93" s="238"/>
      <c r="G93" s="264"/>
      <c r="H93" s="303"/>
      <c r="I93" s="413"/>
      <c r="J93" s="77"/>
    </row>
    <row r="94" spans="1:10" s="111" customFormat="1" ht="12.75" customHeight="1">
      <c r="A94" s="44"/>
      <c r="B94" s="10"/>
      <c r="C94" s="44"/>
      <c r="D94" s="238"/>
      <c r="E94" s="238"/>
      <c r="F94" s="238"/>
      <c r="G94" s="264"/>
      <c r="H94" s="303"/>
      <c r="I94" s="413"/>
      <c r="J94" s="77"/>
    </row>
    <row r="95" spans="1:10" s="111" customFormat="1" ht="12.75" customHeight="1">
      <c r="A95" s="44"/>
      <c r="B95" s="10"/>
      <c r="C95" s="44"/>
      <c r="D95" s="10"/>
      <c r="J95" s="77"/>
    </row>
    <row r="96" spans="1:10" s="111" customFormat="1" ht="12.75" customHeight="1">
      <c r="A96" s="44"/>
      <c r="B96" s="10"/>
      <c r="C96" s="44"/>
      <c r="D96" s="10"/>
      <c r="J96" s="77"/>
    </row>
    <row r="97" spans="1:10" s="134" customFormat="1" ht="12.75" customHeight="1">
      <c r="A97" s="44"/>
      <c r="B97" s="10"/>
      <c r="C97" s="44"/>
      <c r="D97" s="10"/>
      <c r="E97" s="111"/>
      <c r="F97" s="111"/>
      <c r="G97" s="111"/>
      <c r="H97" s="111"/>
      <c r="I97" s="111"/>
      <c r="J97" s="77"/>
    </row>
    <row r="98" spans="1:10" s="134" customFormat="1" ht="12.75" customHeight="1">
      <c r="A98" s="44"/>
      <c r="B98" s="10"/>
      <c r="C98" s="44"/>
      <c r="D98" s="10"/>
      <c r="E98" s="111"/>
      <c r="F98" s="111"/>
      <c r="G98" s="111"/>
      <c r="H98" s="111"/>
      <c r="I98" s="111"/>
      <c r="J98" s="77"/>
    </row>
    <row r="99" spans="1:12" s="148" customFormat="1" ht="12.75">
      <c r="A99" s="44"/>
      <c r="B99" s="10"/>
      <c r="C99" s="44"/>
      <c r="D99" s="10"/>
      <c r="E99" s="111"/>
      <c r="F99" s="111"/>
      <c r="G99" s="111"/>
      <c r="H99" s="111"/>
      <c r="I99" s="111"/>
      <c r="J99" s="77"/>
      <c r="K99" s="12"/>
      <c r="L99" s="12" t="s">
        <v>0</v>
      </c>
    </row>
    <row r="100" spans="1:12" s="148" customFormat="1" ht="12.75">
      <c r="A100" s="44"/>
      <c r="B100" s="10"/>
      <c r="C100" s="44"/>
      <c r="D100" s="10"/>
      <c r="E100" s="111"/>
      <c r="F100" s="111"/>
      <c r="G100" s="111"/>
      <c r="H100" s="111"/>
      <c r="I100" s="111"/>
      <c r="J100" s="77"/>
      <c r="K100" s="12"/>
      <c r="L100" s="12" t="s">
        <v>0</v>
      </c>
    </row>
    <row r="101" spans="1:12" s="148" customFormat="1" ht="12.75">
      <c r="A101" s="44"/>
      <c r="B101" s="10"/>
      <c r="C101" s="44"/>
      <c r="D101" s="10"/>
      <c r="E101" s="111"/>
      <c r="F101" s="111"/>
      <c r="G101" s="111"/>
      <c r="H101" s="111"/>
      <c r="I101" s="111"/>
      <c r="J101" s="77"/>
      <c r="K101" s="12"/>
      <c r="L101" s="12" t="s">
        <v>0</v>
      </c>
    </row>
    <row r="102" spans="1:11" s="9" customFormat="1" ht="12.75" customHeight="1">
      <c r="A102" s="44"/>
      <c r="B102" s="10"/>
      <c r="C102" s="44"/>
      <c r="D102" s="10"/>
      <c r="E102" s="111"/>
      <c r="F102" s="111"/>
      <c r="G102" s="111"/>
      <c r="H102" s="111"/>
      <c r="I102" s="111"/>
      <c r="J102" s="77"/>
      <c r="K102"/>
    </row>
    <row r="103" spans="1:10" s="148" customFormat="1" ht="12.75" customHeight="1">
      <c r="A103" s="44"/>
      <c r="B103" s="10"/>
      <c r="C103" s="44"/>
      <c r="D103" s="10"/>
      <c r="E103" s="111"/>
      <c r="F103" s="111"/>
      <c r="G103" s="111"/>
      <c r="H103" s="111"/>
      <c r="I103" s="111"/>
      <c r="J103" s="77"/>
    </row>
    <row r="104" spans="1:10" s="134" customFormat="1" ht="12.75" customHeight="1">
      <c r="A104" s="44"/>
      <c r="B104" s="10"/>
      <c r="C104" s="44"/>
      <c r="D104" s="10"/>
      <c r="E104" s="111"/>
      <c r="F104" s="111"/>
      <c r="G104" s="111"/>
      <c r="H104" s="111"/>
      <c r="I104" s="111"/>
      <c r="J104" s="77"/>
    </row>
    <row r="105" spans="1:10" s="111" customFormat="1" ht="12.75" customHeight="1">
      <c r="A105" s="44"/>
      <c r="B105" s="10"/>
      <c r="C105" s="44"/>
      <c r="D105" s="10"/>
      <c r="J105" s="77"/>
    </row>
    <row r="106" spans="11:14" ht="12.75" customHeight="1">
      <c r="K106" s="207" t="s">
        <v>0</v>
      </c>
      <c r="L106" s="205" t="s">
        <v>0</v>
      </c>
      <c r="M106" s="206" t="s">
        <v>0</v>
      </c>
      <c r="N106" s="206" t="s">
        <v>0</v>
      </c>
    </row>
    <row r="107" spans="1:23" s="4" customFormat="1" ht="12.75" customHeight="1">
      <c r="A107" s="44"/>
      <c r="B107" s="10"/>
      <c r="C107" s="44"/>
      <c r="D107" s="10"/>
      <c r="E107" s="111"/>
      <c r="F107" s="111"/>
      <c r="G107" s="111"/>
      <c r="H107" s="111"/>
      <c r="I107" s="111"/>
      <c r="J107" s="77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s="41" customFormat="1" ht="12.75" customHeight="1">
      <c r="A108" s="44"/>
      <c r="B108" s="10"/>
      <c r="C108" s="44"/>
      <c r="D108" s="10"/>
      <c r="E108" s="111"/>
      <c r="F108" s="111"/>
      <c r="G108" s="111"/>
      <c r="H108" s="111"/>
      <c r="I108" s="111"/>
      <c r="J108" s="77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10" s="111" customFormat="1" ht="12.75" customHeight="1">
      <c r="A109" s="44"/>
      <c r="B109" s="10"/>
      <c r="C109" s="44"/>
      <c r="D109" s="10"/>
      <c r="J109" s="77"/>
    </row>
    <row r="110" spans="1:10" s="148" customFormat="1" ht="12.75" customHeight="1">
      <c r="A110" s="44"/>
      <c r="B110" s="10"/>
      <c r="C110" s="44"/>
      <c r="D110" s="10"/>
      <c r="E110" s="111"/>
      <c r="F110" s="111"/>
      <c r="G110" s="111"/>
      <c r="H110" s="111"/>
      <c r="I110" s="111"/>
      <c r="J110" s="77"/>
    </row>
    <row r="111" spans="1:10" s="111" customFormat="1" ht="12.75" customHeight="1">
      <c r="A111" s="44"/>
      <c r="B111" s="10"/>
      <c r="C111" s="44"/>
      <c r="D111" s="10"/>
      <c r="J111" s="77"/>
    </row>
    <row r="112" spans="1:10" s="111" customFormat="1" ht="12.75" customHeight="1">
      <c r="A112" s="44"/>
      <c r="B112" s="10"/>
      <c r="C112" s="44"/>
      <c r="D112" s="10"/>
      <c r="J112" s="77"/>
    </row>
    <row r="117" spans="1:14" s="41" customFormat="1" ht="12.75" customHeight="1">
      <c r="A117" s="44"/>
      <c r="B117" s="10"/>
      <c r="C117" s="44"/>
      <c r="D117" s="10"/>
      <c r="E117" s="111"/>
      <c r="F117" s="111"/>
      <c r="G117" s="111"/>
      <c r="H117" s="111"/>
      <c r="I117" s="111"/>
      <c r="J117" s="77"/>
      <c r="K117" s="10"/>
      <c r="L117" s="10"/>
      <c r="M117" s="10"/>
      <c r="N117" s="10"/>
    </row>
    <row r="118" ht="12.75" customHeight="1">
      <c r="O118" s="41"/>
    </row>
    <row r="119" spans="1:15" s="4" customFormat="1" ht="12.75" customHeight="1">
      <c r="A119" s="44"/>
      <c r="B119" s="10"/>
      <c r="C119" s="44"/>
      <c r="D119" s="10"/>
      <c r="E119" s="111"/>
      <c r="F119" s="111"/>
      <c r="G119" s="111"/>
      <c r="H119" s="111"/>
      <c r="I119" s="111"/>
      <c r="J119" s="77"/>
      <c r="K119" s="10"/>
      <c r="L119" s="10"/>
      <c r="M119" s="10"/>
      <c r="N119" s="10"/>
      <c r="O119" s="10"/>
    </row>
    <row r="120" spans="11:14" ht="12.75" customHeight="1">
      <c r="K120" s="41"/>
      <c r="L120" s="41"/>
      <c r="M120" s="41"/>
      <c r="N120" s="41"/>
    </row>
    <row r="121" ht="12.75" customHeight="1">
      <c r="O121" s="111"/>
    </row>
    <row r="122" spans="1:15" s="41" customFormat="1" ht="12.75" customHeight="1">
      <c r="A122" s="44"/>
      <c r="B122" s="10"/>
      <c r="C122" s="44"/>
      <c r="D122" s="10"/>
      <c r="E122" s="111"/>
      <c r="F122" s="111"/>
      <c r="G122" s="111"/>
      <c r="H122" s="111"/>
      <c r="I122" s="111"/>
      <c r="J122" s="77"/>
      <c r="K122" s="10"/>
      <c r="L122" s="10"/>
      <c r="M122" s="10"/>
      <c r="N122" s="10"/>
      <c r="O122" s="10"/>
    </row>
    <row r="123" spans="11:15" ht="12.75" customHeight="1">
      <c r="K123" s="111"/>
      <c r="L123" s="111"/>
      <c r="M123" s="111"/>
      <c r="N123" s="111"/>
      <c r="O123" s="41"/>
    </row>
    <row r="125" spans="1:15" s="111" customFormat="1" ht="12.75" customHeight="1">
      <c r="A125" s="44"/>
      <c r="B125" s="10"/>
      <c r="C125" s="44"/>
      <c r="D125" s="10"/>
      <c r="J125" s="77"/>
      <c r="K125" s="41"/>
      <c r="L125" s="41"/>
      <c r="M125" s="41"/>
      <c r="N125" s="41"/>
      <c r="O125" s="41"/>
    </row>
    <row r="127" spans="1:10" s="41" customFormat="1" ht="12.75" customHeight="1">
      <c r="A127" s="44"/>
      <c r="B127" s="10"/>
      <c r="C127" s="44"/>
      <c r="D127" s="10"/>
      <c r="E127" s="111"/>
      <c r="F127" s="111"/>
      <c r="G127" s="111"/>
      <c r="H127" s="111"/>
      <c r="I127" s="111"/>
      <c r="J127" s="77"/>
    </row>
    <row r="129" spans="1:10" s="41" customFormat="1" ht="12.75" customHeight="1">
      <c r="A129" s="44"/>
      <c r="B129" s="10"/>
      <c r="C129" s="44"/>
      <c r="D129" s="10"/>
      <c r="E129" s="111"/>
      <c r="F129" s="111"/>
      <c r="G129" s="111"/>
      <c r="H129" s="111"/>
      <c r="I129" s="111"/>
      <c r="J129" s="77"/>
    </row>
    <row r="130" ht="12.75" customHeight="1">
      <c r="O130" s="41"/>
    </row>
    <row r="131" spans="1:10" s="41" customFormat="1" ht="12.75" customHeight="1">
      <c r="A131" s="44"/>
      <c r="B131" s="10"/>
      <c r="C131" s="44"/>
      <c r="D131" s="10"/>
      <c r="E131" s="111"/>
      <c r="F131" s="111"/>
      <c r="G131" s="111"/>
      <c r="H131" s="111"/>
      <c r="I131" s="111"/>
      <c r="J131" s="77"/>
    </row>
    <row r="132" spans="11:14" ht="12.75" customHeight="1">
      <c r="K132" s="41"/>
      <c r="L132" s="41"/>
      <c r="M132" s="41"/>
      <c r="N132" s="41"/>
    </row>
    <row r="133" spans="1:15" s="41" customFormat="1" ht="12.75" customHeight="1">
      <c r="A133" s="44"/>
      <c r="B133" s="10"/>
      <c r="C133" s="44"/>
      <c r="D133" s="10"/>
      <c r="E133" s="111"/>
      <c r="F133" s="111"/>
      <c r="G133" s="111"/>
      <c r="H133" s="111"/>
      <c r="I133" s="111"/>
      <c r="J133" s="77"/>
      <c r="O133" s="10"/>
    </row>
    <row r="134" spans="1:15" s="41" customFormat="1" ht="12.75" customHeight="1">
      <c r="A134" s="44"/>
      <c r="B134" s="10"/>
      <c r="C134" s="44"/>
      <c r="D134" s="10"/>
      <c r="E134" s="111"/>
      <c r="F134" s="111"/>
      <c r="G134" s="111"/>
      <c r="H134" s="111"/>
      <c r="I134" s="111"/>
      <c r="J134" s="77"/>
      <c r="K134" s="10"/>
      <c r="L134" s="10"/>
      <c r="M134" s="10"/>
      <c r="N134" s="10"/>
      <c r="O134" s="10"/>
    </row>
    <row r="135" spans="1:15" s="41" customFormat="1" ht="12.75" customHeight="1">
      <c r="A135" s="44"/>
      <c r="B135" s="10"/>
      <c r="C135" s="44"/>
      <c r="D135" s="10"/>
      <c r="E135" s="111"/>
      <c r="F135" s="111"/>
      <c r="G135" s="111"/>
      <c r="H135" s="111"/>
      <c r="I135" s="111"/>
      <c r="J135" s="77"/>
      <c r="K135" s="10"/>
      <c r="L135" s="10"/>
      <c r="M135" s="10"/>
      <c r="N135" s="10"/>
      <c r="O135" s="10"/>
    </row>
  </sheetData>
  <sheetProtection/>
  <mergeCells count="1">
    <mergeCell ref="A1:J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r:id="rId1"/>
  <ignoredErrors>
    <ignoredError sqref="E2:H2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Q99"/>
  <sheetViews>
    <sheetView zoomScalePageLayoutView="0" workbookViewId="0" topLeftCell="A1">
      <selection activeCell="I26" sqref="I26"/>
    </sheetView>
  </sheetViews>
  <sheetFormatPr defaultColWidth="9.140625" defaultRowHeight="12.75" customHeight="1"/>
  <cols>
    <col min="1" max="1" width="3.00390625" style="163" bestFit="1" customWidth="1"/>
    <col min="2" max="2" width="19.140625" style="176" bestFit="1" customWidth="1"/>
    <col min="3" max="3" width="5.140625" style="163" customWidth="1"/>
    <col min="4" max="9" width="12.7109375" style="111" customWidth="1"/>
    <col min="10" max="10" width="37.421875" style="180" customWidth="1"/>
    <col min="11" max="16384" width="9.140625" style="111" customWidth="1"/>
  </cols>
  <sheetData>
    <row r="1" spans="1:10" s="100" customFormat="1" ht="12.75" customHeight="1">
      <c r="A1" s="501" t="s">
        <v>168</v>
      </c>
      <c r="B1" s="501"/>
      <c r="C1" s="501"/>
      <c r="D1" s="501"/>
      <c r="E1" s="501"/>
      <c r="F1" s="501"/>
      <c r="G1" s="501"/>
      <c r="H1" s="501"/>
      <c r="I1" s="501"/>
      <c r="J1" s="501"/>
    </row>
    <row r="2" spans="1:10" ht="12.75" customHeight="1">
      <c r="A2" s="103"/>
      <c r="B2" s="104" t="s">
        <v>0</v>
      </c>
      <c r="C2" s="105"/>
      <c r="D2" s="106" t="s">
        <v>1</v>
      </c>
      <c r="E2" s="107" t="s">
        <v>543</v>
      </c>
      <c r="F2" s="107" t="s">
        <v>759</v>
      </c>
      <c r="G2" s="107" t="s">
        <v>1109</v>
      </c>
      <c r="H2" s="107" t="s">
        <v>1513</v>
      </c>
      <c r="I2" s="416">
        <v>2027</v>
      </c>
      <c r="J2" s="108" t="s">
        <v>0</v>
      </c>
    </row>
    <row r="3" spans="1:10" ht="12.75" customHeight="1">
      <c r="A3" s="112"/>
      <c r="B3" s="97" t="s">
        <v>2</v>
      </c>
      <c r="C3" s="114" t="s">
        <v>3</v>
      </c>
      <c r="D3" s="1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114" t="s">
        <v>5</v>
      </c>
    </row>
    <row r="4" spans="1:12" ht="12.75" customHeight="1">
      <c r="A4" s="115" t="s">
        <v>0</v>
      </c>
      <c r="B4" s="116"/>
      <c r="C4" s="116"/>
      <c r="D4" s="117"/>
      <c r="E4" s="117"/>
      <c r="F4" s="117"/>
      <c r="G4" s="117"/>
      <c r="H4" s="117"/>
      <c r="I4" s="117"/>
      <c r="J4" s="118"/>
      <c r="L4"/>
    </row>
    <row r="5" spans="1:12" ht="12.75" customHeight="1">
      <c r="A5" s="119">
        <v>1</v>
      </c>
      <c r="B5" s="221" t="s">
        <v>230</v>
      </c>
      <c r="C5" s="34" t="s">
        <v>12</v>
      </c>
      <c r="D5" s="131">
        <v>350000</v>
      </c>
      <c r="E5" s="147"/>
      <c r="F5" s="147"/>
      <c r="G5" s="147"/>
      <c r="H5" s="147"/>
      <c r="I5" s="147"/>
      <c r="J5" s="142" t="s">
        <v>1490</v>
      </c>
      <c r="K5"/>
      <c r="L5"/>
    </row>
    <row r="6" spans="1:12" ht="12.75" customHeight="1">
      <c r="A6" s="119">
        <v>2</v>
      </c>
      <c r="B6" s="21" t="s">
        <v>1749</v>
      </c>
      <c r="C6" s="201" t="s">
        <v>14</v>
      </c>
      <c r="D6" s="58">
        <v>645000</v>
      </c>
      <c r="E6" s="231">
        <v>645000</v>
      </c>
      <c r="F6" s="317"/>
      <c r="G6" s="317"/>
      <c r="H6" s="317"/>
      <c r="I6" s="317"/>
      <c r="J6" s="21" t="s">
        <v>37</v>
      </c>
      <c r="K6"/>
      <c r="L6"/>
    </row>
    <row r="7" spans="1:12" ht="12.75" customHeight="1">
      <c r="A7" s="119">
        <v>3</v>
      </c>
      <c r="B7" s="124" t="s">
        <v>2108</v>
      </c>
      <c r="C7" s="357" t="s">
        <v>12</v>
      </c>
      <c r="D7" s="139">
        <v>350000</v>
      </c>
      <c r="E7" s="129"/>
      <c r="F7" s="129"/>
      <c r="G7" s="136"/>
      <c r="H7" s="136"/>
      <c r="I7" s="136"/>
      <c r="J7" s="133" t="s">
        <v>2033</v>
      </c>
      <c r="K7"/>
      <c r="L7"/>
    </row>
    <row r="8" spans="1:11" ht="12.75" customHeight="1">
      <c r="A8" s="119">
        <v>4</v>
      </c>
      <c r="B8" s="143" t="s">
        <v>1019</v>
      </c>
      <c r="C8" s="53" t="s">
        <v>16</v>
      </c>
      <c r="D8" s="131">
        <v>771000</v>
      </c>
      <c r="E8" s="132">
        <v>771000</v>
      </c>
      <c r="F8" s="136"/>
      <c r="G8" s="136"/>
      <c r="H8" s="136"/>
      <c r="I8" s="136"/>
      <c r="J8" s="133" t="s">
        <v>1516</v>
      </c>
      <c r="K8"/>
    </row>
    <row r="9" spans="1:10" ht="12.75" customHeight="1">
      <c r="A9" s="119">
        <v>5</v>
      </c>
      <c r="B9" s="209" t="s">
        <v>91</v>
      </c>
      <c r="C9" s="152" t="s">
        <v>19</v>
      </c>
      <c r="D9" s="237">
        <v>11107000</v>
      </c>
      <c r="E9" s="153"/>
      <c r="F9" s="153"/>
      <c r="G9" s="153"/>
      <c r="H9" s="153"/>
      <c r="I9" s="153"/>
      <c r="J9" s="142" t="s">
        <v>1436</v>
      </c>
    </row>
    <row r="10" spans="1:10" ht="12.75" customHeight="1">
      <c r="A10" s="119">
        <v>6</v>
      </c>
      <c r="B10" s="419" t="s">
        <v>2106</v>
      </c>
      <c r="C10" s="357" t="s">
        <v>2016</v>
      </c>
      <c r="D10" s="139">
        <v>374000</v>
      </c>
      <c r="E10" s="129"/>
      <c r="F10" s="129"/>
      <c r="G10" s="136"/>
      <c r="H10" s="136"/>
      <c r="I10" s="136"/>
      <c r="J10" s="133" t="s">
        <v>2033</v>
      </c>
    </row>
    <row r="11" spans="1:10" ht="12.75" customHeight="1">
      <c r="A11" s="119">
        <v>7</v>
      </c>
      <c r="B11" s="419" t="s">
        <v>2105</v>
      </c>
      <c r="C11" s="357" t="s">
        <v>2016</v>
      </c>
      <c r="D11" s="139">
        <v>350000</v>
      </c>
      <c r="E11" s="129"/>
      <c r="F11" s="129"/>
      <c r="G11" s="136"/>
      <c r="H11" s="136"/>
      <c r="I11" s="136"/>
      <c r="J11" s="133" t="s">
        <v>2033</v>
      </c>
    </row>
    <row r="12" spans="1:13" ht="12.75" customHeight="1">
      <c r="A12" s="119">
        <v>8</v>
      </c>
      <c r="B12" s="73" t="s">
        <v>256</v>
      </c>
      <c r="C12" s="125" t="s">
        <v>27</v>
      </c>
      <c r="D12" s="131">
        <v>8596560</v>
      </c>
      <c r="E12" s="138"/>
      <c r="F12" s="138"/>
      <c r="G12" s="138"/>
      <c r="H12" s="138"/>
      <c r="I12" s="138"/>
      <c r="J12" s="142" t="s">
        <v>1036</v>
      </c>
      <c r="M12"/>
    </row>
    <row r="13" spans="1:14" ht="12.75" customHeight="1">
      <c r="A13" s="119">
        <v>9</v>
      </c>
      <c r="B13" s="21" t="s">
        <v>1746</v>
      </c>
      <c r="C13" s="201" t="s">
        <v>7</v>
      </c>
      <c r="D13" s="58">
        <v>2280000</v>
      </c>
      <c r="E13" s="231">
        <v>2280000</v>
      </c>
      <c r="F13" s="231">
        <v>2280000</v>
      </c>
      <c r="G13" s="231">
        <v>2280000</v>
      </c>
      <c r="H13" s="319"/>
      <c r="I13" s="138"/>
      <c r="J13" s="21" t="s">
        <v>1113</v>
      </c>
      <c r="N13" s="111" t="s">
        <v>0</v>
      </c>
    </row>
    <row r="14" spans="1:12" ht="12.75" customHeight="1">
      <c r="A14" s="119">
        <v>10</v>
      </c>
      <c r="B14" s="200" t="s">
        <v>1096</v>
      </c>
      <c r="C14" s="54" t="s">
        <v>16</v>
      </c>
      <c r="D14" s="139">
        <v>761985</v>
      </c>
      <c r="E14" s="129">
        <v>761985</v>
      </c>
      <c r="F14" s="129"/>
      <c r="G14" s="129"/>
      <c r="H14" s="129"/>
      <c r="I14" s="129"/>
      <c r="J14" s="142" t="s">
        <v>2188</v>
      </c>
      <c r="L14"/>
    </row>
    <row r="15" spans="1:10" ht="12.75" customHeight="1">
      <c r="A15" s="119">
        <v>11</v>
      </c>
      <c r="B15" s="124" t="s">
        <v>279</v>
      </c>
      <c r="C15" s="125" t="s">
        <v>8</v>
      </c>
      <c r="D15" s="131">
        <v>6757759</v>
      </c>
      <c r="E15" s="132">
        <v>6757759</v>
      </c>
      <c r="F15" s="135"/>
      <c r="G15" s="135"/>
      <c r="H15" s="135"/>
      <c r="I15" s="135"/>
      <c r="J15" s="142" t="s">
        <v>1897</v>
      </c>
    </row>
    <row r="16" spans="1:17" s="148" customFormat="1" ht="12.75" customHeight="1">
      <c r="A16" s="119">
        <v>12</v>
      </c>
      <c r="B16" s="143" t="s">
        <v>117</v>
      </c>
      <c r="C16" s="130" t="s">
        <v>17</v>
      </c>
      <c r="D16" s="131">
        <v>350000</v>
      </c>
      <c r="E16" s="132">
        <v>350000</v>
      </c>
      <c r="F16" s="132" t="s">
        <v>0</v>
      </c>
      <c r="G16" s="132" t="s">
        <v>0</v>
      </c>
      <c r="H16" s="132"/>
      <c r="I16" s="132"/>
      <c r="J16" s="160" t="s">
        <v>728</v>
      </c>
      <c r="K16" s="2"/>
      <c r="L16" s="12"/>
      <c r="M16" s="2"/>
      <c r="N16" s="2"/>
      <c r="O16" s="2"/>
      <c r="P16" s="2"/>
      <c r="Q16" s="2"/>
    </row>
    <row r="17" spans="1:17" s="148" customFormat="1" ht="12.75" customHeight="1">
      <c r="A17" s="119">
        <v>13</v>
      </c>
      <c r="B17" s="199" t="s">
        <v>1965</v>
      </c>
      <c r="C17" s="201" t="s">
        <v>22</v>
      </c>
      <c r="D17" s="122">
        <v>574000</v>
      </c>
      <c r="E17" s="126">
        <v>574000</v>
      </c>
      <c r="F17" s="126">
        <v>574000</v>
      </c>
      <c r="G17" s="126">
        <v>574000</v>
      </c>
      <c r="H17" s="126">
        <v>574000</v>
      </c>
      <c r="I17" s="126" t="s">
        <v>0</v>
      </c>
      <c r="J17" s="62" t="s">
        <v>1956</v>
      </c>
      <c r="K17" s="2"/>
      <c r="L17" s="12"/>
      <c r="M17" s="2"/>
      <c r="N17" s="2"/>
      <c r="O17" s="2"/>
      <c r="P17" s="2"/>
      <c r="Q17" s="2"/>
    </row>
    <row r="18" spans="1:17" s="148" customFormat="1" ht="12.75" customHeight="1">
      <c r="A18" s="119">
        <v>14</v>
      </c>
      <c r="B18" s="143" t="s">
        <v>347</v>
      </c>
      <c r="C18" s="121" t="s">
        <v>7</v>
      </c>
      <c r="D18" s="122">
        <v>5498955</v>
      </c>
      <c r="E18" s="126"/>
      <c r="F18" s="126"/>
      <c r="G18" s="126"/>
      <c r="H18" s="126"/>
      <c r="I18" s="126"/>
      <c r="J18" s="142" t="s">
        <v>1387</v>
      </c>
      <c r="K18" s="136"/>
      <c r="L18" s="12"/>
      <c r="M18" s="2"/>
      <c r="N18" s="2"/>
      <c r="O18" s="2"/>
      <c r="P18" s="2"/>
      <c r="Q18" s="2"/>
    </row>
    <row r="19" spans="1:17" s="148" customFormat="1" ht="12.75" customHeight="1">
      <c r="A19" s="119">
        <v>15</v>
      </c>
      <c r="B19" s="296" t="s">
        <v>1264</v>
      </c>
      <c r="C19" s="275" t="s">
        <v>17</v>
      </c>
      <c r="D19" s="55">
        <v>1420000</v>
      </c>
      <c r="E19" s="20">
        <v>1420000</v>
      </c>
      <c r="F19" s="276"/>
      <c r="G19" s="277"/>
      <c r="H19" s="277"/>
      <c r="I19" s="277"/>
      <c r="J19" s="296" t="s">
        <v>37</v>
      </c>
      <c r="K19" s="136"/>
      <c r="L19" s="12"/>
      <c r="M19" s="2"/>
      <c r="N19" s="2"/>
      <c r="O19" s="2"/>
      <c r="P19" s="2"/>
      <c r="Q19" s="2"/>
    </row>
    <row r="20" spans="1:11" s="148" customFormat="1" ht="12.75">
      <c r="A20" s="150">
        <v>16</v>
      </c>
      <c r="B20" s="143" t="s">
        <v>366</v>
      </c>
      <c r="C20" s="121" t="s">
        <v>12</v>
      </c>
      <c r="D20" s="131">
        <v>3316673</v>
      </c>
      <c r="E20" s="132">
        <v>3316673</v>
      </c>
      <c r="F20" s="149"/>
      <c r="G20" s="149"/>
      <c r="H20" s="149"/>
      <c r="I20" s="149"/>
      <c r="J20" s="142" t="s">
        <v>1897</v>
      </c>
      <c r="K20" s="120"/>
    </row>
    <row r="21" spans="1:13" s="148" customFormat="1" ht="12.75">
      <c r="A21" s="150">
        <v>17</v>
      </c>
      <c r="B21" s="120" t="s">
        <v>1348</v>
      </c>
      <c r="C21" s="53" t="s">
        <v>7</v>
      </c>
      <c r="D21" s="139">
        <v>685000</v>
      </c>
      <c r="E21" s="120"/>
      <c r="F21" s="120"/>
      <c r="G21" s="120"/>
      <c r="H21" s="120"/>
      <c r="I21" s="120"/>
      <c r="J21" s="133" t="s">
        <v>1293</v>
      </c>
      <c r="M21"/>
    </row>
    <row r="22" spans="1:10" s="148" customFormat="1" ht="12.75">
      <c r="A22" s="150">
        <v>18</v>
      </c>
      <c r="B22" s="419" t="s">
        <v>2107</v>
      </c>
      <c r="C22" s="357" t="s">
        <v>2016</v>
      </c>
      <c r="D22" s="139">
        <v>350000</v>
      </c>
      <c r="E22" s="129"/>
      <c r="F22" s="129"/>
      <c r="G22" s="136"/>
      <c r="H22" s="136"/>
      <c r="I22" s="136"/>
      <c r="J22" s="133" t="s">
        <v>2033</v>
      </c>
    </row>
    <row r="23" spans="1:10" ht="12.75" customHeight="1">
      <c r="A23" s="150">
        <v>19</v>
      </c>
      <c r="B23" s="199" t="s">
        <v>1964</v>
      </c>
      <c r="C23" s="201" t="s">
        <v>14</v>
      </c>
      <c r="D23" s="122">
        <v>554000</v>
      </c>
      <c r="E23" s="126">
        <v>554000</v>
      </c>
      <c r="F23" s="126">
        <v>554000</v>
      </c>
      <c r="G23" s="129"/>
      <c r="H23" s="129"/>
      <c r="I23" s="129"/>
      <c r="J23" s="62" t="s">
        <v>1956</v>
      </c>
    </row>
    <row r="24" spans="1:10" ht="12.75" customHeight="1">
      <c r="A24" s="150">
        <v>20</v>
      </c>
      <c r="B24" s="56" t="s">
        <v>664</v>
      </c>
      <c r="C24" s="201" t="s">
        <v>11</v>
      </c>
      <c r="D24" s="128">
        <v>1715000</v>
      </c>
      <c r="E24" s="129"/>
      <c r="F24" s="129"/>
      <c r="G24" s="129"/>
      <c r="H24" s="129"/>
      <c r="I24" s="129"/>
      <c r="J24" s="208" t="s">
        <v>1530</v>
      </c>
    </row>
    <row r="25" spans="1:10" ht="12.75" customHeight="1">
      <c r="A25" s="150">
        <v>21</v>
      </c>
      <c r="B25" s="199" t="s">
        <v>1962</v>
      </c>
      <c r="C25" s="201" t="s">
        <v>9</v>
      </c>
      <c r="D25" s="122">
        <v>400000</v>
      </c>
      <c r="E25" s="126">
        <v>400000</v>
      </c>
      <c r="F25" s="126">
        <v>400000</v>
      </c>
      <c r="G25" s="129"/>
      <c r="H25" s="129"/>
      <c r="I25" s="129"/>
      <c r="J25" s="62" t="s">
        <v>1956</v>
      </c>
    </row>
    <row r="26" spans="1:10" ht="12.75" customHeight="1">
      <c r="A26" s="150">
        <v>22</v>
      </c>
      <c r="B26" s="120" t="s">
        <v>1351</v>
      </c>
      <c r="C26" s="53" t="s">
        <v>15</v>
      </c>
      <c r="D26" s="139">
        <v>711000</v>
      </c>
      <c r="E26" s="140">
        <v>711000</v>
      </c>
      <c r="F26" s="140">
        <v>711000</v>
      </c>
      <c r="G26" s="120"/>
      <c r="H26" s="120"/>
      <c r="I26" s="120"/>
      <c r="J26" s="133" t="s">
        <v>1293</v>
      </c>
    </row>
    <row r="27" spans="1:10" ht="12.75" customHeight="1">
      <c r="A27" s="150">
        <v>23</v>
      </c>
      <c r="B27" s="143" t="s">
        <v>521</v>
      </c>
      <c r="C27" s="53" t="s">
        <v>27</v>
      </c>
      <c r="D27" s="139">
        <v>2294250</v>
      </c>
      <c r="E27" s="140">
        <v>2294250</v>
      </c>
      <c r="F27" s="140">
        <v>2294250</v>
      </c>
      <c r="G27" s="129"/>
      <c r="H27" s="129"/>
      <c r="I27" s="129"/>
      <c r="J27" s="142" t="s">
        <v>1898</v>
      </c>
    </row>
    <row r="28" spans="1:10" ht="12.75" customHeight="1">
      <c r="A28" s="150">
        <v>24</v>
      </c>
      <c r="B28" s="21" t="s">
        <v>929</v>
      </c>
      <c r="C28" s="247" t="s">
        <v>12</v>
      </c>
      <c r="D28" s="122">
        <v>2555000</v>
      </c>
      <c r="E28" s="135">
        <v>2555000</v>
      </c>
      <c r="F28" s="422"/>
      <c r="G28" s="129"/>
      <c r="H28" s="129"/>
      <c r="I28" s="129"/>
      <c r="J28" s="120" t="s">
        <v>2149</v>
      </c>
    </row>
    <row r="29" spans="1:12" s="148" customFormat="1" ht="12.75" customHeight="1">
      <c r="A29" s="150">
        <v>25</v>
      </c>
      <c r="B29" s="124" t="s">
        <v>278</v>
      </c>
      <c r="C29" s="125" t="s">
        <v>16</v>
      </c>
      <c r="D29" s="131">
        <v>15535273</v>
      </c>
      <c r="E29" s="132">
        <v>15535273</v>
      </c>
      <c r="F29" s="129"/>
      <c r="G29" s="136"/>
      <c r="H29" s="136"/>
      <c r="I29" s="136"/>
      <c r="J29" s="142" t="s">
        <v>1393</v>
      </c>
      <c r="K29" s="111"/>
      <c r="L29"/>
    </row>
    <row r="30" spans="1:10" s="120" customFormat="1" ht="12.75" customHeight="1">
      <c r="A30" s="150">
        <v>26</v>
      </c>
      <c r="B30" s="143" t="s">
        <v>1018</v>
      </c>
      <c r="C30" s="53" t="s">
        <v>9</v>
      </c>
      <c r="D30" s="131">
        <v>1252000</v>
      </c>
      <c r="E30" s="11">
        <v>1252000</v>
      </c>
      <c r="F30" s="11">
        <v>1252000</v>
      </c>
      <c r="G30" s="136"/>
      <c r="H30" s="136"/>
      <c r="I30" s="136"/>
      <c r="J30" s="133" t="s">
        <v>977</v>
      </c>
    </row>
    <row r="31" spans="1:11" ht="12.75" customHeight="1">
      <c r="A31" s="119">
        <v>27</v>
      </c>
      <c r="B31" s="21" t="s">
        <v>1748</v>
      </c>
      <c r="C31" s="201" t="s">
        <v>19</v>
      </c>
      <c r="D31" s="58">
        <v>725000</v>
      </c>
      <c r="E31" s="231">
        <v>725000</v>
      </c>
      <c r="F31" s="317"/>
      <c r="G31" s="317"/>
      <c r="H31" s="317"/>
      <c r="I31" s="317"/>
      <c r="J31" s="21" t="s">
        <v>37</v>
      </c>
      <c r="K31" s="2" t="s">
        <v>0</v>
      </c>
    </row>
    <row r="32" spans="1:11" s="148" customFormat="1" ht="12.75" customHeight="1">
      <c r="A32" s="119">
        <v>28</v>
      </c>
      <c r="B32" s="445" t="s">
        <v>2584</v>
      </c>
      <c r="C32" s="245" t="s">
        <v>12</v>
      </c>
      <c r="D32" s="58">
        <v>165000</v>
      </c>
      <c r="E32" s="231">
        <v>165000</v>
      </c>
      <c r="F32" s="231">
        <v>165000</v>
      </c>
      <c r="G32" s="231">
        <v>165000</v>
      </c>
      <c r="H32" s="231">
        <v>165000</v>
      </c>
      <c r="I32" s="66"/>
      <c r="J32" s="445" t="s">
        <v>2585</v>
      </c>
      <c r="K32" s="136"/>
    </row>
    <row r="33" spans="1:12" s="148" customFormat="1" ht="12.75">
      <c r="A33" s="119">
        <v>29</v>
      </c>
      <c r="B33" s="143" t="s">
        <v>367</v>
      </c>
      <c r="C33" s="121" t="s">
        <v>12</v>
      </c>
      <c r="D33" s="131">
        <v>788063</v>
      </c>
      <c r="E33" s="129"/>
      <c r="F33" s="129"/>
      <c r="G33" s="136"/>
      <c r="H33" s="136"/>
      <c r="I33" s="136"/>
      <c r="J33" s="142" t="s">
        <v>673</v>
      </c>
      <c r="K33" s="12"/>
      <c r="L33" s="12"/>
    </row>
    <row r="34" spans="1:12" s="148" customFormat="1" ht="12.75">
      <c r="A34" s="119">
        <v>30</v>
      </c>
      <c r="B34" s="21" t="s">
        <v>930</v>
      </c>
      <c r="C34" s="245" t="s">
        <v>20</v>
      </c>
      <c r="D34" s="122">
        <v>3196125</v>
      </c>
      <c r="E34" s="126">
        <v>3196125</v>
      </c>
      <c r="F34" s="126">
        <v>3196125</v>
      </c>
      <c r="G34" s="126">
        <v>3196125</v>
      </c>
      <c r="H34" s="136"/>
      <c r="I34" s="136"/>
      <c r="J34" s="142" t="s">
        <v>1899</v>
      </c>
      <c r="K34" s="12"/>
      <c r="L34" s="12"/>
    </row>
    <row r="35" spans="1:12" s="148" customFormat="1" ht="12.75">
      <c r="A35" s="119">
        <v>31</v>
      </c>
      <c r="B35" s="21" t="s">
        <v>1750</v>
      </c>
      <c r="C35" s="201" t="s">
        <v>22</v>
      </c>
      <c r="D35" s="58">
        <v>615000</v>
      </c>
      <c r="E35" s="231">
        <v>615000</v>
      </c>
      <c r="F35" s="317"/>
      <c r="G35" s="317"/>
      <c r="H35" s="317"/>
      <c r="I35" s="317"/>
      <c r="J35" s="21" t="s">
        <v>37</v>
      </c>
      <c r="K35" s="12"/>
      <c r="L35" s="12"/>
    </row>
    <row r="36" spans="1:12" s="148" customFormat="1" ht="12.75">
      <c r="A36" s="119">
        <v>32</v>
      </c>
      <c r="B36" s="21" t="s">
        <v>1747</v>
      </c>
      <c r="C36" s="201" t="s">
        <v>12</v>
      </c>
      <c r="D36" s="58">
        <v>1295000</v>
      </c>
      <c r="E36" s="231">
        <v>1295000</v>
      </c>
      <c r="F36" s="231">
        <v>1295000</v>
      </c>
      <c r="G36" s="317"/>
      <c r="H36" s="317"/>
      <c r="I36" s="317"/>
      <c r="J36" s="21" t="s">
        <v>37</v>
      </c>
      <c r="K36" s="12"/>
      <c r="L36" s="12"/>
    </row>
    <row r="37" spans="1:12" s="148" customFormat="1" ht="12.75">
      <c r="A37" s="119">
        <v>33</v>
      </c>
      <c r="B37" s="213" t="s">
        <v>504</v>
      </c>
      <c r="C37" s="201" t="s">
        <v>13</v>
      </c>
      <c r="D37" s="139">
        <v>1715000</v>
      </c>
      <c r="E37" s="129"/>
      <c r="F37" s="129"/>
      <c r="G37" s="136"/>
      <c r="H37" s="136"/>
      <c r="I37" s="136"/>
      <c r="J37" s="127" t="s">
        <v>774</v>
      </c>
      <c r="K37" s="12"/>
      <c r="L37" s="12"/>
    </row>
    <row r="38" spans="1:12" s="148" customFormat="1" ht="12.75">
      <c r="A38" s="119">
        <v>34</v>
      </c>
      <c r="B38" s="21" t="s">
        <v>1754</v>
      </c>
      <c r="C38" s="201" t="s">
        <v>8</v>
      </c>
      <c r="D38" s="58">
        <v>140000</v>
      </c>
      <c r="E38" s="317"/>
      <c r="F38" s="317"/>
      <c r="G38" s="317"/>
      <c r="H38" s="317"/>
      <c r="I38" s="317"/>
      <c r="J38" s="21" t="s">
        <v>37</v>
      </c>
      <c r="K38" s="12"/>
      <c r="L38" s="12"/>
    </row>
    <row r="39" spans="1:12" s="148" customFormat="1" ht="12.75">
      <c r="A39" s="119">
        <v>35</v>
      </c>
      <c r="B39" s="199" t="s">
        <v>500</v>
      </c>
      <c r="C39" s="201" t="s">
        <v>13</v>
      </c>
      <c r="D39" s="139">
        <v>2891460</v>
      </c>
      <c r="E39" s="129"/>
      <c r="F39" s="129"/>
      <c r="G39" s="136"/>
      <c r="H39" s="136"/>
      <c r="I39" s="136"/>
      <c r="J39" s="142" t="s">
        <v>1387</v>
      </c>
      <c r="K39" s="12"/>
      <c r="L39" s="12"/>
    </row>
    <row r="40" spans="1:12" s="148" customFormat="1" ht="12.75" customHeight="1">
      <c r="A40" s="119">
        <v>36</v>
      </c>
      <c r="B40" s="56" t="s">
        <v>669</v>
      </c>
      <c r="C40" s="201" t="s">
        <v>7</v>
      </c>
      <c r="D40" s="128">
        <v>350000</v>
      </c>
      <c r="E40" s="59">
        <v>350000</v>
      </c>
      <c r="F40" s="59">
        <v>350000</v>
      </c>
      <c r="G40" s="136"/>
      <c r="H40" s="136"/>
      <c r="I40" s="136"/>
      <c r="J40" s="208" t="s">
        <v>1048</v>
      </c>
      <c r="K40" s="12"/>
      <c r="L40" s="132"/>
    </row>
    <row r="41" spans="1:12" s="148" customFormat="1" ht="12.75">
      <c r="A41" s="119">
        <v>37</v>
      </c>
      <c r="B41" s="296" t="s">
        <v>1269</v>
      </c>
      <c r="C41" s="275" t="s">
        <v>14</v>
      </c>
      <c r="D41" s="55">
        <v>1545000</v>
      </c>
      <c r="E41" s="20">
        <v>1545000</v>
      </c>
      <c r="F41" s="276"/>
      <c r="G41" s="277"/>
      <c r="H41" s="277"/>
      <c r="I41" s="277"/>
      <c r="J41" s="296" t="s">
        <v>37</v>
      </c>
      <c r="K41" s="12"/>
      <c r="L41" s="12"/>
    </row>
    <row r="42" spans="1:10" ht="12.75" customHeight="1">
      <c r="A42" s="119">
        <v>38</v>
      </c>
      <c r="B42" s="120" t="s">
        <v>711</v>
      </c>
      <c r="C42" s="53" t="s">
        <v>6</v>
      </c>
      <c r="D42" s="139">
        <v>859000</v>
      </c>
      <c r="E42" s="1">
        <v>859000</v>
      </c>
      <c r="F42" s="1">
        <v>859000</v>
      </c>
      <c r="G42" s="148"/>
      <c r="H42" s="148"/>
      <c r="I42" s="148"/>
      <c r="J42" s="62" t="s">
        <v>1778</v>
      </c>
    </row>
    <row r="43" spans="1:11" s="134" customFormat="1" ht="12.75" customHeight="1">
      <c r="A43" s="119">
        <v>39</v>
      </c>
      <c r="B43" s="143" t="s">
        <v>159</v>
      </c>
      <c r="C43" s="39" t="s">
        <v>8</v>
      </c>
      <c r="D43" s="237">
        <v>1050000</v>
      </c>
      <c r="E43" s="129"/>
      <c r="F43" s="129"/>
      <c r="G43" s="136"/>
      <c r="H43" s="136"/>
      <c r="I43" s="136"/>
      <c r="J43" s="154" t="s">
        <v>758</v>
      </c>
      <c r="K43"/>
    </row>
    <row r="44" spans="1:10" s="134" customFormat="1" ht="12.75" customHeight="1">
      <c r="A44" s="119">
        <v>40</v>
      </c>
      <c r="B44" s="143" t="s">
        <v>1835</v>
      </c>
      <c r="C44" s="53" t="s">
        <v>36</v>
      </c>
      <c r="D44" s="139">
        <v>1605000</v>
      </c>
      <c r="E44" s="1">
        <v>1605000</v>
      </c>
      <c r="F44" s="1">
        <v>1605000</v>
      </c>
      <c r="G44" s="1">
        <v>1605000</v>
      </c>
      <c r="H44" s="148"/>
      <c r="I44" s="148"/>
      <c r="J44" s="62" t="s">
        <v>1778</v>
      </c>
    </row>
    <row r="45" spans="1:11" ht="12.75" customHeight="1">
      <c r="A45" s="119">
        <v>41</v>
      </c>
      <c r="B45" s="445" t="s">
        <v>2582</v>
      </c>
      <c r="C45" s="245" t="s">
        <v>22</v>
      </c>
      <c r="D45" s="58">
        <v>290000</v>
      </c>
      <c r="E45" s="231">
        <v>290000</v>
      </c>
      <c r="F45" s="231">
        <v>290000</v>
      </c>
      <c r="G45" s="231">
        <v>290000</v>
      </c>
      <c r="H45" s="231">
        <v>290000</v>
      </c>
      <c r="I45" s="66"/>
      <c r="J45" s="445" t="s">
        <v>2583</v>
      </c>
      <c r="K45"/>
    </row>
    <row r="46" spans="1:10" s="120" customFormat="1" ht="12.75" customHeight="1">
      <c r="A46" s="119">
        <v>42</v>
      </c>
      <c r="B46" s="445" t="s">
        <v>2574</v>
      </c>
      <c r="C46" s="245" t="s">
        <v>19</v>
      </c>
      <c r="D46" s="58">
        <v>2350000</v>
      </c>
      <c r="E46" s="231">
        <v>2350000</v>
      </c>
      <c r="F46" s="231">
        <v>2350000</v>
      </c>
      <c r="G46" s="231">
        <v>2350000</v>
      </c>
      <c r="H46" s="231">
        <v>2350000</v>
      </c>
      <c r="I46" s="442"/>
      <c r="J46" s="445" t="s">
        <v>2575</v>
      </c>
    </row>
    <row r="47" spans="1:10" s="120" customFormat="1" ht="12.75" customHeight="1">
      <c r="A47" s="119">
        <v>43</v>
      </c>
      <c r="B47" s="21" t="s">
        <v>1753</v>
      </c>
      <c r="C47" s="201" t="s">
        <v>22</v>
      </c>
      <c r="D47" s="58">
        <v>260000</v>
      </c>
      <c r="E47" s="317"/>
      <c r="F47" s="317"/>
      <c r="G47" s="317"/>
      <c r="H47" s="317"/>
      <c r="I47" s="317"/>
      <c r="J47" s="21" t="s">
        <v>37</v>
      </c>
    </row>
    <row r="48" spans="1:10" s="120" customFormat="1" ht="12.75" customHeight="1">
      <c r="A48" s="119">
        <v>44</v>
      </c>
      <c r="B48" s="296" t="s">
        <v>1263</v>
      </c>
      <c r="C48" s="275" t="s">
        <v>1179</v>
      </c>
      <c r="D48" s="55">
        <v>1495000</v>
      </c>
      <c r="E48" s="20">
        <v>1495000</v>
      </c>
      <c r="F48" s="276"/>
      <c r="G48" s="277"/>
      <c r="H48" s="277"/>
      <c r="I48" s="277"/>
      <c r="J48" s="296" t="s">
        <v>37</v>
      </c>
    </row>
    <row r="49" spans="1:10" s="120" customFormat="1" ht="12.75" customHeight="1">
      <c r="A49" s="119">
        <v>45</v>
      </c>
      <c r="B49" s="143" t="s">
        <v>217</v>
      </c>
      <c r="C49" s="121" t="s">
        <v>21</v>
      </c>
      <c r="D49" s="131">
        <v>4250000</v>
      </c>
      <c r="E49" s="132">
        <v>4250000</v>
      </c>
      <c r="F49" s="132">
        <v>4250000</v>
      </c>
      <c r="G49" s="132">
        <v>4250000</v>
      </c>
      <c r="H49" s="129"/>
      <c r="I49" s="129"/>
      <c r="J49" s="142" t="s">
        <v>1907</v>
      </c>
    </row>
    <row r="50" spans="1:12" s="120" customFormat="1" ht="12.75" customHeight="1">
      <c r="A50" s="119">
        <v>46</v>
      </c>
      <c r="B50" s="445" t="s">
        <v>2578</v>
      </c>
      <c r="C50" s="245" t="s">
        <v>31</v>
      </c>
      <c r="D50" s="58">
        <v>680000</v>
      </c>
      <c r="E50" s="231">
        <v>680000</v>
      </c>
      <c r="F50" s="231">
        <v>680000</v>
      </c>
      <c r="G50" s="231">
        <v>680000</v>
      </c>
      <c r="H50" s="231">
        <v>680000</v>
      </c>
      <c r="I50" s="66"/>
      <c r="J50" s="445" t="s">
        <v>2579</v>
      </c>
      <c r="L50"/>
    </row>
    <row r="51" spans="1:10" s="120" customFormat="1" ht="12.75" customHeight="1">
      <c r="A51" s="119">
        <v>47</v>
      </c>
      <c r="B51" s="445" t="s">
        <v>2580</v>
      </c>
      <c r="C51" s="245" t="s">
        <v>8</v>
      </c>
      <c r="D51" s="58">
        <v>510000</v>
      </c>
      <c r="E51" s="231">
        <v>510000</v>
      </c>
      <c r="F51" s="231">
        <v>510000</v>
      </c>
      <c r="G51" s="231">
        <v>510000</v>
      </c>
      <c r="H51" s="231">
        <v>510000</v>
      </c>
      <c r="I51" s="66"/>
      <c r="J51" s="445" t="s">
        <v>2581</v>
      </c>
    </row>
    <row r="52" spans="1:10" s="120" customFormat="1" ht="12.75" customHeight="1">
      <c r="A52" s="119">
        <v>48</v>
      </c>
      <c r="B52" s="21" t="s">
        <v>1752</v>
      </c>
      <c r="C52" s="201" t="s">
        <v>14</v>
      </c>
      <c r="D52" s="58">
        <v>380000</v>
      </c>
      <c r="E52" s="317"/>
      <c r="F52" s="317"/>
      <c r="G52" s="317"/>
      <c r="H52" s="317"/>
      <c r="I52" s="317"/>
      <c r="J52" s="21" t="s">
        <v>37</v>
      </c>
    </row>
    <row r="53" spans="1:10" s="120" customFormat="1" ht="12.75" customHeight="1">
      <c r="A53" s="150">
        <v>49</v>
      </c>
      <c r="B53" s="445" t="s">
        <v>2576</v>
      </c>
      <c r="C53" s="245" t="s">
        <v>27</v>
      </c>
      <c r="D53" s="58">
        <v>1070000</v>
      </c>
      <c r="E53" s="231">
        <v>1070000</v>
      </c>
      <c r="F53" s="231">
        <v>1070000</v>
      </c>
      <c r="G53" s="231">
        <v>1070000</v>
      </c>
      <c r="H53" s="231">
        <v>1070000</v>
      </c>
      <c r="I53" s="66"/>
      <c r="J53" s="445" t="s">
        <v>2577</v>
      </c>
    </row>
    <row r="54" spans="1:10" s="134" customFormat="1" ht="12.75" customHeight="1">
      <c r="A54" s="150">
        <v>50</v>
      </c>
      <c r="B54" s="296" t="s">
        <v>1266</v>
      </c>
      <c r="C54" s="275" t="s">
        <v>7</v>
      </c>
      <c r="D54" s="55">
        <v>4496250</v>
      </c>
      <c r="E54" s="63">
        <v>4496250</v>
      </c>
      <c r="F54" s="63">
        <v>4496250</v>
      </c>
      <c r="G54" s="63">
        <v>4496250</v>
      </c>
      <c r="H54" s="277"/>
      <c r="I54" s="277"/>
      <c r="J54" s="142" t="s">
        <v>1899</v>
      </c>
    </row>
    <row r="55" spans="1:10" s="120" customFormat="1" ht="12.75" customHeight="1">
      <c r="A55" s="150">
        <v>51</v>
      </c>
      <c r="B55" s="120" t="s">
        <v>1350</v>
      </c>
      <c r="C55" s="53" t="s">
        <v>13</v>
      </c>
      <c r="D55" s="139">
        <v>1781000</v>
      </c>
      <c r="E55" s="140">
        <v>1781000</v>
      </c>
      <c r="J55" s="133" t="s">
        <v>1293</v>
      </c>
    </row>
    <row r="56" spans="1:10" s="136" customFormat="1" ht="12.75" customHeight="1">
      <c r="A56" s="150">
        <v>52</v>
      </c>
      <c r="B56" s="120" t="s">
        <v>1834</v>
      </c>
      <c r="C56" s="53" t="s">
        <v>7</v>
      </c>
      <c r="D56" s="139">
        <v>1166000</v>
      </c>
      <c r="E56" s="1">
        <v>1166000</v>
      </c>
      <c r="F56" s="1">
        <v>1166000</v>
      </c>
      <c r="G56" s="1">
        <v>1166000</v>
      </c>
      <c r="H56" s="1">
        <v>1166000</v>
      </c>
      <c r="I56" s="1" t="s">
        <v>0</v>
      </c>
      <c r="J56" s="62" t="s">
        <v>1778</v>
      </c>
    </row>
    <row r="57" spans="1:10" s="136" customFormat="1" ht="12.75" customHeight="1">
      <c r="A57" s="150">
        <v>53</v>
      </c>
      <c r="B57" s="199" t="s">
        <v>503</v>
      </c>
      <c r="C57" s="201" t="s">
        <v>21</v>
      </c>
      <c r="D57" s="122">
        <v>8100000</v>
      </c>
      <c r="E57" s="126">
        <v>8100000</v>
      </c>
      <c r="F57" s="129"/>
      <c r="G57" s="129"/>
      <c r="H57" s="129"/>
      <c r="I57" s="129"/>
      <c r="J57" s="142" t="s">
        <v>1389</v>
      </c>
    </row>
    <row r="58" spans="1:11" ht="12.75" customHeight="1">
      <c r="A58" s="150">
        <v>54</v>
      </c>
      <c r="B58" s="120" t="s">
        <v>1352</v>
      </c>
      <c r="C58" s="53" t="s">
        <v>12</v>
      </c>
      <c r="D58" s="139">
        <v>671000</v>
      </c>
      <c r="E58" s="140">
        <v>671000</v>
      </c>
      <c r="F58" s="140">
        <v>671000</v>
      </c>
      <c r="G58" s="120"/>
      <c r="H58" s="120"/>
      <c r="I58" s="120"/>
      <c r="J58" s="133" t="s">
        <v>1293</v>
      </c>
      <c r="K58"/>
    </row>
    <row r="59" spans="1:10" s="136" customFormat="1" ht="12.75" customHeight="1">
      <c r="A59" s="150">
        <v>55</v>
      </c>
      <c r="B59" s="199" t="s">
        <v>1963</v>
      </c>
      <c r="C59" s="201" t="s">
        <v>22</v>
      </c>
      <c r="D59" s="122">
        <v>545000</v>
      </c>
      <c r="E59" s="126">
        <v>545000</v>
      </c>
      <c r="F59" s="126">
        <v>545000</v>
      </c>
      <c r="G59" s="126">
        <v>545000</v>
      </c>
      <c r="H59" s="126">
        <v>545000</v>
      </c>
      <c r="I59" s="126" t="s">
        <v>0</v>
      </c>
      <c r="J59" s="62" t="s">
        <v>1956</v>
      </c>
    </row>
    <row r="60" spans="1:10" s="136" customFormat="1" ht="12.75" customHeight="1">
      <c r="A60" s="150">
        <v>56</v>
      </c>
      <c r="B60" s="296" t="s">
        <v>1265</v>
      </c>
      <c r="C60" s="275" t="s">
        <v>16</v>
      </c>
      <c r="D60" s="55">
        <v>1145000</v>
      </c>
      <c r="E60" s="63">
        <v>1145000</v>
      </c>
      <c r="F60" s="276"/>
      <c r="G60" s="277"/>
      <c r="H60" s="277"/>
      <c r="I60" s="277"/>
      <c r="J60" s="296" t="s">
        <v>37</v>
      </c>
    </row>
    <row r="61" spans="1:10" s="136" customFormat="1" ht="12.75" customHeight="1">
      <c r="A61" s="150">
        <v>57</v>
      </c>
      <c r="B61" s="56" t="s">
        <v>365</v>
      </c>
      <c r="C61" s="121" t="s">
        <v>7</v>
      </c>
      <c r="D61" s="131">
        <v>4750000</v>
      </c>
      <c r="E61" s="132">
        <v>4750000</v>
      </c>
      <c r="F61" s="129"/>
      <c r="G61" s="129"/>
      <c r="H61" s="129"/>
      <c r="I61" s="129"/>
      <c r="J61" s="142" t="s">
        <v>1394</v>
      </c>
    </row>
    <row r="62" spans="1:10" s="120" customFormat="1" ht="12.75" customHeight="1">
      <c r="A62" s="150">
        <v>58</v>
      </c>
      <c r="B62" s="56" t="s">
        <v>668</v>
      </c>
      <c r="C62" s="201" t="s">
        <v>8</v>
      </c>
      <c r="D62" s="128">
        <v>2437995</v>
      </c>
      <c r="E62" s="155"/>
      <c r="F62" s="155"/>
      <c r="G62" s="155"/>
      <c r="H62" s="155"/>
      <c r="I62" s="155"/>
      <c r="J62" s="142" t="s">
        <v>1036</v>
      </c>
    </row>
    <row r="63" spans="1:10" s="120" customFormat="1" ht="12.75" customHeight="1">
      <c r="A63" s="150">
        <v>59</v>
      </c>
      <c r="B63" s="56" t="s">
        <v>665</v>
      </c>
      <c r="C63" s="201" t="s">
        <v>12</v>
      </c>
      <c r="D63" s="128">
        <v>2094600</v>
      </c>
      <c r="E63" s="155"/>
      <c r="F63" s="155"/>
      <c r="G63" s="155"/>
      <c r="H63" s="155"/>
      <c r="I63" s="155"/>
      <c r="J63" s="208" t="s">
        <v>1892</v>
      </c>
    </row>
    <row r="64" spans="1:11" s="148" customFormat="1" ht="12.75" customHeight="1">
      <c r="A64" s="150">
        <v>60</v>
      </c>
      <c r="B64" s="21" t="s">
        <v>1484</v>
      </c>
      <c r="C64" s="245" t="s">
        <v>11</v>
      </c>
      <c r="D64" s="122">
        <v>350000</v>
      </c>
      <c r="E64" s="126">
        <v>350000</v>
      </c>
      <c r="F64" s="126">
        <v>350000</v>
      </c>
      <c r="G64" s="126">
        <v>350000</v>
      </c>
      <c r="H64" s="126"/>
      <c r="I64" s="126"/>
      <c r="J64" s="120" t="s">
        <v>1435</v>
      </c>
      <c r="K64" s="120"/>
    </row>
    <row r="65" spans="1:11" s="148" customFormat="1" ht="12.75" customHeight="1">
      <c r="A65" s="163"/>
      <c r="B65" s="176"/>
      <c r="C65" s="163"/>
      <c r="D65" s="238"/>
      <c r="E65" s="238"/>
      <c r="F65" s="238"/>
      <c r="G65" s="264"/>
      <c r="H65" s="303"/>
      <c r="I65" s="413"/>
      <c r="J65" s="142"/>
      <c r="K65" s="120"/>
    </row>
    <row r="66" spans="1:10" s="136" customFormat="1" ht="12.75" customHeight="1">
      <c r="A66" s="163"/>
      <c r="B66" s="64" t="s">
        <v>931</v>
      </c>
      <c r="C66" s="167"/>
      <c r="D66" s="168" t="s">
        <v>0</v>
      </c>
      <c r="E66" s="168">
        <f>SUM(E5:E65)</f>
        <v>84182315</v>
      </c>
      <c r="F66" s="168">
        <f>SUM(F5:F65)</f>
        <v>31913625</v>
      </c>
      <c r="G66" s="168">
        <f>SUM(G5:G65)</f>
        <v>23527375</v>
      </c>
      <c r="H66" s="168">
        <f>SUM(H5:H65)</f>
        <v>7350000</v>
      </c>
      <c r="I66" s="168">
        <f>SUM(I5:I65)</f>
        <v>0</v>
      </c>
      <c r="J66" s="169"/>
    </row>
    <row r="67" spans="1:10" s="136" customFormat="1" ht="12.75" customHeight="1">
      <c r="A67" s="148"/>
      <c r="B67" s="170"/>
      <c r="C67" s="171"/>
      <c r="D67" s="172"/>
      <c r="E67" s="172"/>
      <c r="F67" s="172"/>
      <c r="G67" s="172"/>
      <c r="H67" s="172"/>
      <c r="I67" s="172"/>
      <c r="J67" s="180" t="s">
        <v>0</v>
      </c>
    </row>
    <row r="68" spans="1:11" ht="12.75" customHeight="1">
      <c r="A68" s="148"/>
      <c r="B68" s="164" t="s">
        <v>29</v>
      </c>
      <c r="C68" s="174"/>
      <c r="D68" s="175"/>
      <c r="E68" s="175"/>
      <c r="F68" s="175"/>
      <c r="G68" s="175"/>
      <c r="H68" s="175"/>
      <c r="I68" s="175"/>
      <c r="K68" s="148"/>
    </row>
    <row r="69" spans="1:10" s="136" customFormat="1" ht="12.75" customHeight="1">
      <c r="A69" s="148"/>
      <c r="B69" s="143" t="s">
        <v>288</v>
      </c>
      <c r="C69" s="181"/>
      <c r="D69" s="131">
        <v>4705000</v>
      </c>
      <c r="E69" s="132">
        <v>1176250</v>
      </c>
      <c r="F69" s="132">
        <v>1176250</v>
      </c>
      <c r="G69" s="11" t="s">
        <v>0</v>
      </c>
      <c r="H69" s="11"/>
      <c r="I69" s="11"/>
      <c r="J69" s="62" t="s">
        <v>2010</v>
      </c>
    </row>
    <row r="70" spans="1:12" s="136" customFormat="1" ht="12.75" customHeight="1">
      <c r="A70" s="148"/>
      <c r="B70" s="143" t="s">
        <v>510</v>
      </c>
      <c r="C70" s="181"/>
      <c r="D70" s="139">
        <v>5797025</v>
      </c>
      <c r="E70" s="140">
        <v>1449256</v>
      </c>
      <c r="F70" s="12"/>
      <c r="G70" s="12"/>
      <c r="H70" s="12"/>
      <c r="I70" s="12"/>
      <c r="J70" s="62" t="s">
        <v>2010</v>
      </c>
      <c r="K70"/>
      <c r="L70"/>
    </row>
    <row r="71" spans="1:10" s="136" customFormat="1" ht="12.75" customHeight="1">
      <c r="A71" s="163"/>
      <c r="B71" s="199" t="s">
        <v>502</v>
      </c>
      <c r="C71" s="262"/>
      <c r="D71" s="55">
        <v>2983613</v>
      </c>
      <c r="E71" s="63">
        <v>745903</v>
      </c>
      <c r="F71" s="63" t="s">
        <v>0</v>
      </c>
      <c r="G71" s="63" t="s">
        <v>0</v>
      </c>
      <c r="H71" s="63"/>
      <c r="I71" s="63"/>
      <c r="J71" s="62" t="s">
        <v>1082</v>
      </c>
    </row>
    <row r="72" spans="1:11" s="148" customFormat="1" ht="12.75" customHeight="1">
      <c r="A72" s="163"/>
      <c r="B72" s="199" t="s">
        <v>461</v>
      </c>
      <c r="C72" s="181"/>
      <c r="D72" s="122">
        <v>2062500</v>
      </c>
      <c r="E72" s="126">
        <v>515625</v>
      </c>
      <c r="F72" s="147"/>
      <c r="G72" s="136"/>
      <c r="H72" s="136"/>
      <c r="I72" s="136"/>
      <c r="J72" s="62" t="s">
        <v>2010</v>
      </c>
      <c r="K72" s="111"/>
    </row>
    <row r="73" spans="1:11" s="148" customFormat="1" ht="12.75" customHeight="1">
      <c r="A73" s="163"/>
      <c r="B73" s="120" t="s">
        <v>1349</v>
      </c>
      <c r="C73" s="181"/>
      <c r="D73" s="139">
        <v>350000</v>
      </c>
      <c r="E73" s="140">
        <v>87500</v>
      </c>
      <c r="F73" s="120"/>
      <c r="G73" s="120"/>
      <c r="H73" s="120"/>
      <c r="I73" s="120"/>
      <c r="J73" s="62" t="s">
        <v>2010</v>
      </c>
      <c r="K73" s="111"/>
    </row>
    <row r="74" spans="1:10" s="148" customFormat="1" ht="12.75" customHeight="1">
      <c r="A74" s="163"/>
      <c r="B74" s="56" t="s">
        <v>666</v>
      </c>
      <c r="C74" s="181"/>
      <c r="D74" s="128">
        <v>1476563</v>
      </c>
      <c r="E74" s="129">
        <v>369141</v>
      </c>
      <c r="F74" s="155"/>
      <c r="G74" s="155"/>
      <c r="H74" s="155"/>
      <c r="I74" s="155"/>
      <c r="J74" s="62" t="s">
        <v>2010</v>
      </c>
    </row>
    <row r="75" spans="1:10" s="148" customFormat="1" ht="12.75" customHeight="1">
      <c r="A75" s="163"/>
      <c r="B75" s="143" t="s">
        <v>712</v>
      </c>
      <c r="C75" s="262"/>
      <c r="D75" s="131">
        <v>1230000</v>
      </c>
      <c r="E75" s="132">
        <v>307500</v>
      </c>
      <c r="F75" s="132" t="s">
        <v>0</v>
      </c>
      <c r="G75" s="132" t="s">
        <v>0</v>
      </c>
      <c r="H75" s="132"/>
      <c r="I75" s="132"/>
      <c r="J75" s="62" t="s">
        <v>1082</v>
      </c>
    </row>
    <row r="76" spans="2:10" ht="12.75" customHeight="1">
      <c r="B76" s="56" t="s">
        <v>586</v>
      </c>
      <c r="C76" s="181"/>
      <c r="D76" s="128">
        <v>2500000</v>
      </c>
      <c r="E76" s="129">
        <v>625000</v>
      </c>
      <c r="F76" s="129">
        <v>625000</v>
      </c>
      <c r="G76" s="129" t="s">
        <v>0</v>
      </c>
      <c r="H76" s="129"/>
      <c r="I76" s="129"/>
      <c r="J76" s="62" t="s">
        <v>2010</v>
      </c>
    </row>
    <row r="77" spans="2:10" ht="12.75" customHeight="1">
      <c r="B77" s="21" t="s">
        <v>1751</v>
      </c>
      <c r="C77" s="181"/>
      <c r="D77" s="58">
        <v>500000</v>
      </c>
      <c r="E77" s="231">
        <v>125000</v>
      </c>
      <c r="F77" s="318"/>
      <c r="G77" s="318"/>
      <c r="H77" s="318"/>
      <c r="I77" s="318"/>
      <c r="J77" s="62" t="s">
        <v>2010</v>
      </c>
    </row>
    <row r="78" spans="2:10" ht="12.75" customHeight="1">
      <c r="B78" s="156"/>
      <c r="C78" s="179"/>
      <c r="D78" s="162"/>
      <c r="E78" s="162"/>
      <c r="F78" s="162"/>
      <c r="G78" s="162"/>
      <c r="H78" s="162"/>
      <c r="I78" s="162"/>
      <c r="J78" s="142"/>
    </row>
    <row r="79" spans="1:10" ht="12.75" customHeight="1">
      <c r="A79" s="2" t="s">
        <v>0</v>
      </c>
      <c r="B79" s="64" t="s">
        <v>932</v>
      </c>
      <c r="C79" s="167"/>
      <c r="D79" s="168" t="s">
        <v>0</v>
      </c>
      <c r="E79" s="168">
        <f>SUM(E69:E78)</f>
        <v>5401175</v>
      </c>
      <c r="F79" s="168">
        <f>SUM(F69:F78)</f>
        <v>1801250</v>
      </c>
      <c r="G79" s="168">
        <f>SUM(G69:G78)</f>
        <v>0</v>
      </c>
      <c r="H79" s="168">
        <f>SUM(H69:H78)</f>
        <v>0</v>
      </c>
      <c r="I79" s="168">
        <f>SUM(I69:I78)</f>
        <v>0</v>
      </c>
      <c r="J79" s="169"/>
    </row>
    <row r="80" spans="2:10" ht="12.75" customHeight="1">
      <c r="B80" s="170"/>
      <c r="C80" s="171"/>
      <c r="D80" s="172"/>
      <c r="E80" s="172"/>
      <c r="F80" s="172"/>
      <c r="G80" s="172"/>
      <c r="H80" s="172"/>
      <c r="I80" s="172"/>
      <c r="J80" s="148"/>
    </row>
    <row r="81" spans="2:10" ht="12.75" customHeight="1">
      <c r="B81" s="164" t="s">
        <v>24</v>
      </c>
      <c r="C81" s="174"/>
      <c r="D81" s="175"/>
      <c r="E81" s="175"/>
      <c r="F81" s="175"/>
      <c r="G81" s="175"/>
      <c r="H81" s="175"/>
      <c r="I81" s="175"/>
      <c r="J81" s="111"/>
    </row>
    <row r="82" spans="1:10" s="148" customFormat="1" ht="12.75" customHeight="1">
      <c r="A82" s="163"/>
      <c r="B82" s="120" t="s">
        <v>1351</v>
      </c>
      <c r="C82" s="333"/>
      <c r="D82" s="131">
        <v>100001</v>
      </c>
      <c r="E82" s="6">
        <v>121001</v>
      </c>
      <c r="F82" s="6"/>
      <c r="G82" s="120"/>
      <c r="H82" s="120"/>
      <c r="I82" s="120"/>
      <c r="J82" s="12"/>
    </row>
    <row r="83" spans="1:10" s="148" customFormat="1" ht="12.75" customHeight="1">
      <c r="A83" s="163"/>
      <c r="B83" s="120" t="s">
        <v>1349</v>
      </c>
      <c r="C83" s="12"/>
      <c r="D83" s="131">
        <v>100001</v>
      </c>
      <c r="E83" s="6">
        <v>121001</v>
      </c>
      <c r="F83" s="120"/>
      <c r="G83" s="120"/>
      <c r="H83" s="120"/>
      <c r="I83" s="120"/>
      <c r="J83" s="12"/>
    </row>
    <row r="84" spans="1:12" s="148" customFormat="1" ht="12.75">
      <c r="A84" s="163"/>
      <c r="B84" s="120" t="s">
        <v>711</v>
      </c>
      <c r="C84" s="12" t="s">
        <v>0</v>
      </c>
      <c r="D84" s="139">
        <v>1250000</v>
      </c>
      <c r="E84" s="6">
        <v>1375000</v>
      </c>
      <c r="F84" s="6"/>
      <c r="J84" s="12"/>
      <c r="K84" s="12"/>
      <c r="L84" s="12"/>
    </row>
    <row r="85" spans="1:12" s="148" customFormat="1" ht="12.75">
      <c r="A85" s="163"/>
      <c r="B85" s="143" t="s">
        <v>1835</v>
      </c>
      <c r="C85" s="12" t="s">
        <v>0</v>
      </c>
      <c r="D85" s="139">
        <v>1250000</v>
      </c>
      <c r="E85" s="6">
        <v>1375000</v>
      </c>
      <c r="F85" s="6"/>
      <c r="G85" s="6"/>
      <c r="J85" s="12"/>
      <c r="K85" s="12"/>
      <c r="L85" s="12"/>
    </row>
    <row r="86" spans="1:12" s="148" customFormat="1" ht="12.75">
      <c r="A86" s="163"/>
      <c r="B86" s="143" t="s">
        <v>712</v>
      </c>
      <c r="C86" s="12"/>
      <c r="D86" s="131">
        <v>425000</v>
      </c>
      <c r="E86" s="182">
        <v>622243</v>
      </c>
      <c r="F86" s="225"/>
      <c r="G86" s="225"/>
      <c r="H86" s="2"/>
      <c r="I86" s="2"/>
      <c r="J86" s="132"/>
      <c r="K86" s="12"/>
      <c r="L86" s="132"/>
    </row>
    <row r="87" spans="1:12" s="148" customFormat="1" ht="12.75">
      <c r="A87" s="163"/>
      <c r="B87" s="120" t="s">
        <v>1350</v>
      </c>
      <c r="C87" s="12"/>
      <c r="D87" s="131">
        <v>100001</v>
      </c>
      <c r="E87" s="6">
        <v>121001</v>
      </c>
      <c r="F87" s="120"/>
      <c r="G87" s="120"/>
      <c r="H87" s="120"/>
      <c r="I87" s="120"/>
      <c r="J87" s="12"/>
      <c r="K87" s="12"/>
      <c r="L87" s="12"/>
    </row>
    <row r="88" spans="1:11" s="148" customFormat="1" ht="12.75">
      <c r="A88" s="163"/>
      <c r="B88" s="120" t="s">
        <v>1834</v>
      </c>
      <c r="C88" s="12" t="s">
        <v>0</v>
      </c>
      <c r="D88" s="139">
        <v>1250000</v>
      </c>
      <c r="E88" s="6">
        <v>1375000</v>
      </c>
      <c r="F88" s="6"/>
      <c r="G88" s="6"/>
      <c r="H88" s="6"/>
      <c r="I88" s="6"/>
      <c r="J88" s="111"/>
      <c r="K88" s="120"/>
    </row>
    <row r="89" spans="1:10" s="148" customFormat="1" ht="12.75">
      <c r="A89" s="163"/>
      <c r="B89" s="120" t="s">
        <v>1352</v>
      </c>
      <c r="C89" s="12"/>
      <c r="D89" s="131">
        <v>100001</v>
      </c>
      <c r="E89" s="6">
        <v>114395</v>
      </c>
      <c r="F89" s="6"/>
      <c r="G89" s="120"/>
      <c r="H89" s="120"/>
      <c r="I89" s="120"/>
      <c r="J89" s="111"/>
    </row>
    <row r="90" spans="1:10" s="148" customFormat="1" ht="12.75">
      <c r="A90" s="163"/>
      <c r="B90" s="101"/>
      <c r="C90" s="2" t="s">
        <v>0</v>
      </c>
      <c r="D90" s="19"/>
      <c r="E90" s="19"/>
      <c r="F90" s="19"/>
      <c r="G90" s="19"/>
      <c r="H90" s="19"/>
      <c r="I90" s="19"/>
      <c r="J90" s="111"/>
    </row>
    <row r="91" spans="1:10" s="148" customFormat="1" ht="12.75" customHeight="1">
      <c r="A91" s="163"/>
      <c r="B91" s="64" t="s">
        <v>934</v>
      </c>
      <c r="C91" s="167"/>
      <c r="D91" s="168" t="s">
        <v>0</v>
      </c>
      <c r="E91" s="168">
        <f>SUM(E82:E90)</f>
        <v>5224641</v>
      </c>
      <c r="F91" s="168">
        <f>SUM(F82:F90)</f>
        <v>0</v>
      </c>
      <c r="G91" s="168">
        <f>SUM(G82:G90)</f>
        <v>0</v>
      </c>
      <c r="H91" s="168">
        <f>SUM(H82:H90)</f>
        <v>0</v>
      </c>
      <c r="I91" s="168">
        <f>SUM(I82:I90)</f>
        <v>0</v>
      </c>
      <c r="J91" s="111"/>
    </row>
    <row r="92" spans="2:10" ht="12.75" customHeight="1">
      <c r="B92" s="179"/>
      <c r="C92" s="179"/>
      <c r="D92" s="172"/>
      <c r="E92" s="172"/>
      <c r="F92" s="172"/>
      <c r="G92" s="172"/>
      <c r="H92" s="172"/>
      <c r="I92" s="172"/>
      <c r="J92" s="111"/>
    </row>
    <row r="93" spans="2:10" ht="12.75" customHeight="1">
      <c r="B93" s="33" t="s">
        <v>933</v>
      </c>
      <c r="C93" s="189"/>
      <c r="D93" s="190" t="s">
        <v>0</v>
      </c>
      <c r="E93" s="190">
        <f>SUM(E66+E79+E91)</f>
        <v>94808131</v>
      </c>
      <c r="F93" s="190">
        <f>SUM(F66+F79+F91)</f>
        <v>33714875</v>
      </c>
      <c r="G93" s="190">
        <f>SUM(G66+G79+G91)</f>
        <v>23527375</v>
      </c>
      <c r="H93" s="190">
        <f>SUM(H66+H79+H91)</f>
        <v>7350000</v>
      </c>
      <c r="I93" s="190">
        <f>SUM(I66+I79+I91)</f>
        <v>0</v>
      </c>
      <c r="J93" s="148"/>
    </row>
    <row r="94" spans="2:10" ht="12.75" customHeight="1">
      <c r="B94" s="33" t="s">
        <v>25</v>
      </c>
      <c r="C94" s="193"/>
      <c r="D94" s="194" t="s">
        <v>0</v>
      </c>
      <c r="E94" s="194">
        <f>140000000-E93</f>
        <v>45191869</v>
      </c>
      <c r="F94" s="194">
        <f>140000000-F93</f>
        <v>106285125</v>
      </c>
      <c r="G94" s="194">
        <f>140000000-G93</f>
        <v>116472625</v>
      </c>
      <c r="H94" s="194">
        <f>140000000-H93</f>
        <v>132650000</v>
      </c>
      <c r="I94" s="194">
        <f>140000000-I93</f>
        <v>140000000</v>
      </c>
      <c r="J94" s="148"/>
    </row>
    <row r="95" spans="2:10" ht="12.75" customHeight="1">
      <c r="B95" s="109"/>
      <c r="C95" s="196"/>
      <c r="D95" s="197"/>
      <c r="E95" s="197"/>
      <c r="F95" s="197"/>
      <c r="G95" s="197"/>
      <c r="H95" s="197"/>
      <c r="I95" s="197"/>
      <c r="J95" s="148"/>
    </row>
    <row r="96" spans="5:10" ht="12.75" customHeight="1">
      <c r="E96" s="220"/>
      <c r="F96" s="235"/>
      <c r="G96" s="264"/>
      <c r="H96" s="303"/>
      <c r="I96" s="413"/>
      <c r="J96" s="111"/>
    </row>
    <row r="97" ht="12.75" customHeight="1">
      <c r="B97" s="444" t="s">
        <v>0</v>
      </c>
    </row>
    <row r="98" ht="12.75" customHeight="1">
      <c r="B98" s="444" t="s">
        <v>0</v>
      </c>
    </row>
    <row r="99" ht="12.75" customHeight="1">
      <c r="B99" s="444" t="s">
        <v>0</v>
      </c>
    </row>
  </sheetData>
  <sheetProtection/>
  <mergeCells count="1">
    <mergeCell ref="A1:J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r:id="rId1"/>
  <ignoredErrors>
    <ignoredError sqref="E2:H2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:Q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R113"/>
  <sheetViews>
    <sheetView zoomScalePageLayoutView="0" workbookViewId="0" topLeftCell="A55">
      <selection activeCell="J73" sqref="J73"/>
    </sheetView>
  </sheetViews>
  <sheetFormatPr defaultColWidth="9.140625" defaultRowHeight="12.75" customHeight="1"/>
  <cols>
    <col min="1" max="1" width="5.00390625" style="163" bestFit="1" customWidth="1"/>
    <col min="2" max="2" width="22.140625" style="111" customWidth="1"/>
    <col min="3" max="3" width="7.421875" style="111" bestFit="1" customWidth="1"/>
    <col min="4" max="4" width="12.7109375" style="111" customWidth="1"/>
    <col min="5" max="9" width="12.7109375" style="163" customWidth="1"/>
    <col min="10" max="10" width="52.28125" style="297" customWidth="1"/>
    <col min="11" max="11" width="9.140625" style="111" customWidth="1"/>
    <col min="12" max="12" width="20.7109375" style="111" customWidth="1"/>
    <col min="13" max="16384" width="9.140625" style="111" customWidth="1"/>
  </cols>
  <sheetData>
    <row r="1" spans="1:10" ht="12.75" customHeight="1">
      <c r="A1" s="415" t="s">
        <v>394</v>
      </c>
      <c r="B1" s="484" t="s">
        <v>2123</v>
      </c>
      <c r="C1" s="484"/>
      <c r="D1" s="484"/>
      <c r="E1" s="484"/>
      <c r="F1" s="484"/>
      <c r="G1" s="484"/>
      <c r="H1" s="484"/>
      <c r="I1" s="484"/>
      <c r="J1" s="484"/>
    </row>
    <row r="2" spans="1:10" ht="12.75" customHeight="1">
      <c r="A2" s="103"/>
      <c r="B2" s="104" t="s">
        <v>0</v>
      </c>
      <c r="C2" s="105"/>
      <c r="D2" s="106" t="s">
        <v>1</v>
      </c>
      <c r="E2" s="107" t="s">
        <v>543</v>
      </c>
      <c r="F2" s="107" t="s">
        <v>759</v>
      </c>
      <c r="G2" s="107" t="s">
        <v>1109</v>
      </c>
      <c r="H2" s="107" t="s">
        <v>1513</v>
      </c>
      <c r="I2" s="416">
        <v>2027</v>
      </c>
      <c r="J2" s="309" t="s">
        <v>0</v>
      </c>
    </row>
    <row r="3" spans="1:10" ht="12.75" customHeight="1">
      <c r="A3" s="112"/>
      <c r="B3" s="113" t="s">
        <v>2</v>
      </c>
      <c r="C3" s="114" t="s">
        <v>3</v>
      </c>
      <c r="D3" s="1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312" t="s">
        <v>5</v>
      </c>
    </row>
    <row r="4" spans="1:11" ht="12.75" customHeight="1">
      <c r="A4" s="115" t="s">
        <v>0</v>
      </c>
      <c r="B4" s="116"/>
      <c r="C4" s="116"/>
      <c r="D4" s="117"/>
      <c r="E4" s="117"/>
      <c r="F4" s="117"/>
      <c r="G4" s="117"/>
      <c r="H4" s="117"/>
      <c r="I4" s="117"/>
      <c r="J4" s="307"/>
      <c r="K4"/>
    </row>
    <row r="5" spans="1:12" ht="12.75" customHeight="1">
      <c r="A5" s="119">
        <v>1</v>
      </c>
      <c r="B5" s="124" t="s">
        <v>2064</v>
      </c>
      <c r="C5" s="357" t="s">
        <v>2065</v>
      </c>
      <c r="D5" s="251">
        <v>350000</v>
      </c>
      <c r="E5" s="151"/>
      <c r="F5" s="151"/>
      <c r="G5" s="151"/>
      <c r="H5" s="277"/>
      <c r="I5" s="277"/>
      <c r="J5" s="133" t="s">
        <v>2033</v>
      </c>
      <c r="L5"/>
    </row>
    <row r="6" spans="1:13" s="136" customFormat="1" ht="12.75" customHeight="1">
      <c r="A6" s="119">
        <v>2</v>
      </c>
      <c r="B6" s="445" t="s">
        <v>2241</v>
      </c>
      <c r="C6" s="245" t="s">
        <v>801</v>
      </c>
      <c r="D6" s="58">
        <v>720000</v>
      </c>
      <c r="E6" s="231">
        <v>720000</v>
      </c>
      <c r="F6" s="231">
        <v>720000</v>
      </c>
      <c r="G6" s="231">
        <v>720000</v>
      </c>
      <c r="H6" s="231">
        <v>720000</v>
      </c>
      <c r="I6" s="66"/>
      <c r="J6" s="445" t="s">
        <v>2242</v>
      </c>
      <c r="L6"/>
      <c r="M6"/>
    </row>
    <row r="7" spans="1:12" ht="12.75" customHeight="1">
      <c r="A7" s="119">
        <v>3</v>
      </c>
      <c r="B7" s="200" t="s">
        <v>140</v>
      </c>
      <c r="C7" s="121" t="s">
        <v>21</v>
      </c>
      <c r="D7" s="122">
        <v>6341659</v>
      </c>
      <c r="E7" s="126">
        <v>6341659</v>
      </c>
      <c r="F7" s="141"/>
      <c r="G7" s="141"/>
      <c r="H7" s="141"/>
      <c r="I7" s="141"/>
      <c r="J7" s="127" t="s">
        <v>957</v>
      </c>
      <c r="L7"/>
    </row>
    <row r="8" spans="1:12" ht="12.75" customHeight="1">
      <c r="A8" s="119">
        <v>4</v>
      </c>
      <c r="B8" s="419" t="s">
        <v>2063</v>
      </c>
      <c r="C8" s="357" t="s">
        <v>2027</v>
      </c>
      <c r="D8" s="251">
        <v>352000</v>
      </c>
      <c r="E8" s="151"/>
      <c r="F8" s="151"/>
      <c r="G8" s="151"/>
      <c r="H8" s="277"/>
      <c r="I8" s="277"/>
      <c r="J8" s="133" t="s">
        <v>2033</v>
      </c>
      <c r="L8"/>
    </row>
    <row r="9" spans="1:12" s="134" customFormat="1" ht="12.75" customHeight="1">
      <c r="A9" s="119">
        <v>5</v>
      </c>
      <c r="B9" s="445" t="s">
        <v>2235</v>
      </c>
      <c r="C9" s="245" t="s">
        <v>8</v>
      </c>
      <c r="D9" s="58">
        <v>2200000</v>
      </c>
      <c r="E9" s="231">
        <v>2200000</v>
      </c>
      <c r="F9" s="231">
        <v>2200000</v>
      </c>
      <c r="G9" s="231">
        <v>2200000</v>
      </c>
      <c r="H9" s="231">
        <v>2200000</v>
      </c>
      <c r="I9" s="442"/>
      <c r="J9" s="445" t="s">
        <v>2236</v>
      </c>
      <c r="L9"/>
    </row>
    <row r="10" spans="1:10" ht="12.75" customHeight="1">
      <c r="A10" s="119">
        <v>6</v>
      </c>
      <c r="B10" s="296" t="s">
        <v>1153</v>
      </c>
      <c r="C10" s="275" t="s">
        <v>9</v>
      </c>
      <c r="D10" s="251">
        <v>1546462.5000000002</v>
      </c>
      <c r="E10" s="151">
        <v>1546462.5000000002</v>
      </c>
      <c r="F10" s="151">
        <v>1546462.5000000002</v>
      </c>
      <c r="G10" s="151">
        <v>1546462.5000000002</v>
      </c>
      <c r="H10" s="151">
        <v>1546462.5000000002</v>
      </c>
      <c r="I10" s="151"/>
      <c r="J10" s="40" t="s">
        <v>1885</v>
      </c>
    </row>
    <row r="11" spans="1:10" s="148" customFormat="1" ht="12.75" customHeight="1">
      <c r="A11" s="119">
        <v>7</v>
      </c>
      <c r="B11" s="445" t="s">
        <v>2239</v>
      </c>
      <c r="C11" s="245" t="s">
        <v>31</v>
      </c>
      <c r="D11" s="58">
        <v>1410000</v>
      </c>
      <c r="E11" s="231">
        <v>1410000</v>
      </c>
      <c r="F11" s="231">
        <v>1410000</v>
      </c>
      <c r="G11" s="231">
        <v>1410000</v>
      </c>
      <c r="H11" s="231">
        <v>1410000</v>
      </c>
      <c r="I11" s="66"/>
      <c r="J11" s="445" t="s">
        <v>2240</v>
      </c>
    </row>
    <row r="12" spans="1:10" ht="12.75" customHeight="1">
      <c r="A12" s="119">
        <v>8</v>
      </c>
      <c r="B12" s="21" t="s">
        <v>797</v>
      </c>
      <c r="C12" s="245" t="s">
        <v>7</v>
      </c>
      <c r="D12" s="251">
        <v>3663062.5</v>
      </c>
      <c r="E12" s="151">
        <v>3663062.5</v>
      </c>
      <c r="F12" s="151">
        <v>3663062.5</v>
      </c>
      <c r="G12" s="151">
        <v>3663062.5</v>
      </c>
      <c r="H12" s="244"/>
      <c r="I12" s="244"/>
      <c r="J12" s="40" t="s">
        <v>1844</v>
      </c>
    </row>
    <row r="13" spans="1:10" s="134" customFormat="1" ht="12.75" customHeight="1">
      <c r="A13" s="119">
        <v>9</v>
      </c>
      <c r="B13" s="296" t="s">
        <v>1135</v>
      </c>
      <c r="C13" s="275" t="s">
        <v>7</v>
      </c>
      <c r="D13" s="251">
        <v>1852950.0000000002</v>
      </c>
      <c r="E13" s="151">
        <v>1852950.0000000002</v>
      </c>
      <c r="F13" s="151">
        <v>1852950.0000000002</v>
      </c>
      <c r="G13" s="151">
        <v>1852950.0000000002</v>
      </c>
      <c r="H13" s="151">
        <v>1852950.0000000002</v>
      </c>
      <c r="I13" s="151"/>
      <c r="J13" s="40" t="s">
        <v>1843</v>
      </c>
    </row>
    <row r="14" spans="1:14" s="134" customFormat="1" ht="12.75" customHeight="1">
      <c r="A14" s="119">
        <v>10</v>
      </c>
      <c r="B14" s="21" t="s">
        <v>1585</v>
      </c>
      <c r="C14" s="201" t="s">
        <v>19</v>
      </c>
      <c r="D14" s="58">
        <v>1070000</v>
      </c>
      <c r="E14" s="231">
        <v>1070000</v>
      </c>
      <c r="F14" s="231">
        <v>1070000</v>
      </c>
      <c r="G14" s="317"/>
      <c r="H14" s="317"/>
      <c r="I14" s="317"/>
      <c r="J14" s="21" t="s">
        <v>37</v>
      </c>
      <c r="N14"/>
    </row>
    <row r="15" spans="1:10" s="134" customFormat="1" ht="12.75" customHeight="1">
      <c r="A15" s="119">
        <v>11</v>
      </c>
      <c r="B15" s="124" t="s">
        <v>544</v>
      </c>
      <c r="C15" s="121" t="s">
        <v>9</v>
      </c>
      <c r="D15" s="251">
        <v>3769617.183750001</v>
      </c>
      <c r="E15" s="151">
        <v>3769617.183750001</v>
      </c>
      <c r="F15" s="151">
        <v>3769617.183750001</v>
      </c>
      <c r="G15" s="57"/>
      <c r="H15" s="57"/>
      <c r="I15" s="57"/>
      <c r="J15" s="40" t="s">
        <v>1847</v>
      </c>
    </row>
    <row r="16" spans="1:10" s="134" customFormat="1" ht="12.75" customHeight="1">
      <c r="A16" s="119">
        <v>12</v>
      </c>
      <c r="B16" s="21" t="s">
        <v>1587</v>
      </c>
      <c r="C16" s="201" t="s">
        <v>20</v>
      </c>
      <c r="D16" s="58">
        <v>675000</v>
      </c>
      <c r="E16" s="231">
        <v>675000</v>
      </c>
      <c r="F16" s="317"/>
      <c r="G16" s="317"/>
      <c r="H16" s="317"/>
      <c r="I16" s="317"/>
      <c r="J16" s="21" t="s">
        <v>37</v>
      </c>
    </row>
    <row r="17" spans="1:10" s="134" customFormat="1" ht="12.75" customHeight="1">
      <c r="A17" s="119">
        <v>13</v>
      </c>
      <c r="B17" s="143" t="s">
        <v>515</v>
      </c>
      <c r="C17" s="53" t="s">
        <v>14</v>
      </c>
      <c r="D17" s="251">
        <v>2997820</v>
      </c>
      <c r="E17" s="151">
        <v>2997820</v>
      </c>
      <c r="F17" s="240"/>
      <c r="G17" s="240"/>
      <c r="H17" s="240"/>
      <c r="I17" s="240"/>
      <c r="J17" s="40" t="s">
        <v>1845</v>
      </c>
    </row>
    <row r="18" spans="1:11" s="148" customFormat="1" ht="12.75">
      <c r="A18" s="119">
        <v>14</v>
      </c>
      <c r="B18" s="419" t="s">
        <v>2066</v>
      </c>
      <c r="C18" s="357" t="s">
        <v>2065</v>
      </c>
      <c r="D18" s="251">
        <v>350000</v>
      </c>
      <c r="E18" s="151"/>
      <c r="F18" s="151"/>
      <c r="G18" s="151"/>
      <c r="H18" s="277"/>
      <c r="I18" s="277"/>
      <c r="J18" s="133" t="s">
        <v>2033</v>
      </c>
      <c r="K18" s="120"/>
    </row>
    <row r="19" spans="1:10" s="134" customFormat="1" ht="12.75" customHeight="1">
      <c r="A19" s="119">
        <v>15</v>
      </c>
      <c r="B19" s="161" t="s">
        <v>1147</v>
      </c>
      <c r="C19" s="273" t="s">
        <v>19</v>
      </c>
      <c r="D19" s="55">
        <v>2520000</v>
      </c>
      <c r="E19" s="20">
        <v>2520000</v>
      </c>
      <c r="F19" s="20">
        <v>2520000</v>
      </c>
      <c r="G19" s="274"/>
      <c r="H19" s="240"/>
      <c r="I19" s="240"/>
      <c r="J19" s="40" t="s">
        <v>1355</v>
      </c>
    </row>
    <row r="20" spans="1:12" s="134" customFormat="1" ht="12.75" customHeight="1">
      <c r="A20" s="119">
        <v>16</v>
      </c>
      <c r="B20" s="269" t="s">
        <v>1065</v>
      </c>
      <c r="C20" s="121" t="s">
        <v>16</v>
      </c>
      <c r="D20" s="251">
        <v>6441050</v>
      </c>
      <c r="E20" s="2"/>
      <c r="F20" s="2"/>
      <c r="G20" s="2"/>
      <c r="H20" s="2"/>
      <c r="I20" s="2"/>
      <c r="J20" s="40" t="s">
        <v>1846</v>
      </c>
      <c r="L20"/>
    </row>
    <row r="21" spans="1:10" s="134" customFormat="1" ht="12.75" customHeight="1">
      <c r="A21" s="119">
        <v>17</v>
      </c>
      <c r="B21" s="200" t="s">
        <v>1066</v>
      </c>
      <c r="C21" s="121" t="s">
        <v>12</v>
      </c>
      <c r="D21" s="122">
        <v>3199218</v>
      </c>
      <c r="E21" s="159">
        <v>3199218</v>
      </c>
      <c r="F21" s="159"/>
      <c r="G21" s="159"/>
      <c r="H21" s="159"/>
      <c r="I21" s="159"/>
      <c r="J21" s="133" t="s">
        <v>2153</v>
      </c>
    </row>
    <row r="22" spans="1:10" s="136" customFormat="1" ht="12.75" customHeight="1">
      <c r="A22" s="119">
        <v>18</v>
      </c>
      <c r="B22" s="161" t="s">
        <v>1133</v>
      </c>
      <c r="C22" s="273" t="s">
        <v>16</v>
      </c>
      <c r="D22" s="55">
        <v>715000</v>
      </c>
      <c r="E22" s="276"/>
      <c r="F22" s="276"/>
      <c r="G22" s="277"/>
      <c r="H22" s="277"/>
      <c r="I22" s="277"/>
      <c r="J22" s="40" t="s">
        <v>37</v>
      </c>
    </row>
    <row r="23" spans="1:11" s="148" customFormat="1" ht="12.75" customHeight="1">
      <c r="A23" s="119">
        <v>19</v>
      </c>
      <c r="B23" s="269" t="s">
        <v>1067</v>
      </c>
      <c r="C23" s="121" t="s">
        <v>7</v>
      </c>
      <c r="D23" s="122">
        <v>4106795</v>
      </c>
      <c r="E23" s="126">
        <v>4106795</v>
      </c>
      <c r="F23" s="126" t="s">
        <v>0</v>
      </c>
      <c r="G23" s="126" t="s">
        <v>0</v>
      </c>
      <c r="H23" s="126"/>
      <c r="I23" s="126"/>
      <c r="J23" s="127" t="s">
        <v>552</v>
      </c>
      <c r="K23" s="280"/>
    </row>
    <row r="24" spans="1:18" s="136" customFormat="1" ht="12.75" customHeight="1">
      <c r="A24" s="119">
        <v>20</v>
      </c>
      <c r="B24" s="124" t="s">
        <v>1063</v>
      </c>
      <c r="C24" s="125" t="s">
        <v>19</v>
      </c>
      <c r="D24" s="122">
        <v>10365870</v>
      </c>
      <c r="E24" s="57"/>
      <c r="F24" s="57"/>
      <c r="G24" s="57"/>
      <c r="H24" s="57"/>
      <c r="I24" s="57"/>
      <c r="J24" s="127" t="s">
        <v>1064</v>
      </c>
      <c r="K24"/>
      <c r="L24" s="322"/>
      <c r="M24" s="322"/>
      <c r="N24" s="322"/>
      <c r="O24" s="321"/>
      <c r="P24" s="321"/>
      <c r="Q24" s="321"/>
      <c r="R24" s="111"/>
    </row>
    <row r="25" spans="1:18" s="136" customFormat="1" ht="12.75" customHeight="1">
      <c r="A25" s="119">
        <v>21</v>
      </c>
      <c r="B25" s="296" t="s">
        <v>1132</v>
      </c>
      <c r="C25" s="275" t="s">
        <v>8</v>
      </c>
      <c r="D25" s="55">
        <v>870000</v>
      </c>
      <c r="E25" s="276"/>
      <c r="F25" s="276"/>
      <c r="G25" s="277"/>
      <c r="H25" s="277"/>
      <c r="I25" s="277"/>
      <c r="J25" s="40" t="s">
        <v>37</v>
      </c>
      <c r="L25" s="321"/>
      <c r="M25" s="321"/>
      <c r="N25" s="321"/>
      <c r="O25" s="321"/>
      <c r="P25" s="321"/>
      <c r="Q25" s="321"/>
      <c r="R25" s="111"/>
    </row>
    <row r="26" spans="1:17" ht="12.75" customHeight="1">
      <c r="A26" s="119">
        <v>22</v>
      </c>
      <c r="B26" s="296" t="s">
        <v>1275</v>
      </c>
      <c r="C26" s="275" t="s">
        <v>16</v>
      </c>
      <c r="D26" s="251">
        <v>2350312.5</v>
      </c>
      <c r="E26" s="151">
        <v>2350312.5</v>
      </c>
      <c r="F26" s="151">
        <v>2350312.5</v>
      </c>
      <c r="G26" s="151">
        <v>2350312.5</v>
      </c>
      <c r="H26" s="151">
        <v>2350312.5</v>
      </c>
      <c r="I26" s="151"/>
      <c r="J26" s="40" t="s">
        <v>1843</v>
      </c>
      <c r="L26" s="323" t="s">
        <v>0</v>
      </c>
      <c r="M26" s="324"/>
      <c r="N26" s="324"/>
      <c r="O26" s="324"/>
      <c r="P26" s="324"/>
      <c r="Q26" s="324"/>
    </row>
    <row r="27" spans="1:17" ht="12.75" customHeight="1">
      <c r="A27" s="119">
        <v>23</v>
      </c>
      <c r="B27" s="419" t="s">
        <v>2061</v>
      </c>
      <c r="C27" s="357" t="s">
        <v>10</v>
      </c>
      <c r="D27" s="251">
        <v>406000</v>
      </c>
      <c r="E27" s="151"/>
      <c r="F27" s="151"/>
      <c r="G27" s="151"/>
      <c r="H27" s="277"/>
      <c r="I27" s="277"/>
      <c r="J27" s="133" t="s">
        <v>2033</v>
      </c>
      <c r="L27" s="323"/>
      <c r="M27" s="324"/>
      <c r="N27" s="324"/>
      <c r="O27" s="324"/>
      <c r="P27" s="324"/>
      <c r="Q27" s="324"/>
    </row>
    <row r="28" spans="1:18" s="148" customFormat="1" ht="12.75" customHeight="1">
      <c r="A28" s="119">
        <v>24</v>
      </c>
      <c r="B28" s="56" t="s">
        <v>560</v>
      </c>
      <c r="C28" s="201" t="s">
        <v>13</v>
      </c>
      <c r="D28" s="128">
        <v>1894125</v>
      </c>
      <c r="E28" s="129">
        <v>1894125</v>
      </c>
      <c r="F28" s="155"/>
      <c r="G28" s="155"/>
      <c r="H28" s="155"/>
      <c r="I28" s="155"/>
      <c r="J28" s="127" t="s">
        <v>960</v>
      </c>
      <c r="K28" s="259" t="s">
        <v>0</v>
      </c>
      <c r="L28" s="12" t="s">
        <v>0</v>
      </c>
      <c r="R28" s="134"/>
    </row>
    <row r="29" spans="1:18" ht="12.75" customHeight="1">
      <c r="A29" s="119">
        <v>25</v>
      </c>
      <c r="B29" s="120" t="s">
        <v>1294</v>
      </c>
      <c r="C29" s="53" t="s">
        <v>6</v>
      </c>
      <c r="D29" s="251">
        <v>1680350</v>
      </c>
      <c r="E29" s="151">
        <v>1680350</v>
      </c>
      <c r="F29" s="151">
        <v>1680350</v>
      </c>
      <c r="G29" s="120"/>
      <c r="H29" s="120"/>
      <c r="I29" s="120"/>
      <c r="J29" s="40" t="s">
        <v>1847</v>
      </c>
      <c r="R29" s="148"/>
    </row>
    <row r="30" spans="1:18" ht="12.75" customHeight="1">
      <c r="A30" s="119">
        <v>26</v>
      </c>
      <c r="B30" s="419" t="s">
        <v>2062</v>
      </c>
      <c r="C30" s="275" t="s">
        <v>8</v>
      </c>
      <c r="D30" s="251">
        <v>350000</v>
      </c>
      <c r="E30" s="151"/>
      <c r="F30" s="151"/>
      <c r="G30" s="151"/>
      <c r="H30" s="277"/>
      <c r="I30" s="277"/>
      <c r="J30" s="133" t="s">
        <v>2033</v>
      </c>
      <c r="R30" s="148"/>
    </row>
    <row r="31" spans="1:18" ht="12.75" customHeight="1">
      <c r="A31" s="119">
        <v>27</v>
      </c>
      <c r="B31" s="272" t="s">
        <v>107</v>
      </c>
      <c r="C31" s="121" t="s">
        <v>10</v>
      </c>
      <c r="D31" s="128">
        <v>2350000</v>
      </c>
      <c r="E31" s="129">
        <v>2350000</v>
      </c>
      <c r="F31" s="129">
        <v>2350000</v>
      </c>
      <c r="G31" s="129">
        <v>2350000</v>
      </c>
      <c r="H31" s="129"/>
      <c r="I31" s="129"/>
      <c r="J31" s="133" t="s">
        <v>1391</v>
      </c>
      <c r="R31" s="148"/>
    </row>
    <row r="32" spans="1:18" ht="12.75" customHeight="1">
      <c r="A32" s="119">
        <v>28</v>
      </c>
      <c r="B32" s="21" t="s">
        <v>1584</v>
      </c>
      <c r="C32" s="201" t="s">
        <v>11</v>
      </c>
      <c r="D32" s="58">
        <v>1595000</v>
      </c>
      <c r="E32" s="231">
        <v>1595000</v>
      </c>
      <c r="F32" s="231">
        <v>1595000</v>
      </c>
      <c r="G32" s="317"/>
      <c r="H32" s="317"/>
      <c r="I32" s="317"/>
      <c r="J32" s="21" t="s">
        <v>37</v>
      </c>
      <c r="R32" s="148"/>
    </row>
    <row r="33" spans="1:18" ht="12.75" customHeight="1">
      <c r="A33" s="119">
        <v>29</v>
      </c>
      <c r="B33" s="21" t="s">
        <v>1589</v>
      </c>
      <c r="C33" s="201" t="s">
        <v>21</v>
      </c>
      <c r="D33" s="58">
        <v>490000</v>
      </c>
      <c r="E33" s="231">
        <v>490000</v>
      </c>
      <c r="F33" s="317"/>
      <c r="G33" s="317"/>
      <c r="H33" s="317"/>
      <c r="I33" s="317"/>
      <c r="J33" s="21" t="s">
        <v>37</v>
      </c>
      <c r="R33" s="148"/>
    </row>
    <row r="34" spans="1:18" ht="12.75" customHeight="1">
      <c r="A34" s="119">
        <v>30</v>
      </c>
      <c r="B34" s="21" t="s">
        <v>1586</v>
      </c>
      <c r="C34" s="201" t="s">
        <v>14</v>
      </c>
      <c r="D34" s="58">
        <v>1020000</v>
      </c>
      <c r="E34" s="231">
        <v>1020000</v>
      </c>
      <c r="F34" s="231">
        <v>1020000</v>
      </c>
      <c r="G34" s="317"/>
      <c r="H34" s="317"/>
      <c r="I34" s="317"/>
      <c r="J34" s="21" t="s">
        <v>37</v>
      </c>
      <c r="R34" s="148"/>
    </row>
    <row r="35" spans="1:10" ht="12.75" customHeight="1">
      <c r="A35" s="119">
        <v>31</v>
      </c>
      <c r="B35" s="200" t="s">
        <v>412</v>
      </c>
      <c r="C35" s="54" t="s">
        <v>21</v>
      </c>
      <c r="D35" s="122">
        <v>478500</v>
      </c>
      <c r="E35" s="126">
        <v>478500</v>
      </c>
      <c r="F35" s="126" t="s">
        <v>0</v>
      </c>
      <c r="G35" s="126" t="s">
        <v>0</v>
      </c>
      <c r="H35" s="126"/>
      <c r="I35" s="126"/>
      <c r="J35" s="127" t="s">
        <v>552</v>
      </c>
    </row>
    <row r="36" spans="1:17" ht="12.75" customHeight="1">
      <c r="A36" s="119">
        <v>32</v>
      </c>
      <c r="B36" s="445" t="s">
        <v>2249</v>
      </c>
      <c r="C36" s="245" t="s">
        <v>172</v>
      </c>
      <c r="D36" s="58">
        <v>195000</v>
      </c>
      <c r="E36" s="231">
        <v>195000</v>
      </c>
      <c r="F36" s="231">
        <v>195000</v>
      </c>
      <c r="G36" s="231">
        <v>195000</v>
      </c>
      <c r="H36" s="231">
        <v>195000</v>
      </c>
      <c r="I36" s="66"/>
      <c r="J36" s="445" t="s">
        <v>2250</v>
      </c>
      <c r="L36" s="148"/>
      <c r="M36" s="148"/>
      <c r="N36" s="148"/>
      <c r="O36" s="148"/>
      <c r="P36" s="148"/>
      <c r="Q36" s="148"/>
    </row>
    <row r="37" spans="1:17" ht="12.75" customHeight="1">
      <c r="A37" s="119">
        <v>33</v>
      </c>
      <c r="B37" s="296" t="s">
        <v>1137</v>
      </c>
      <c r="C37" s="275" t="s">
        <v>16</v>
      </c>
      <c r="D37" s="251">
        <v>4871637.5</v>
      </c>
      <c r="E37" s="151">
        <v>4871637.5</v>
      </c>
      <c r="F37" s="151">
        <v>4871637.5</v>
      </c>
      <c r="G37" s="151">
        <v>4871637.5</v>
      </c>
      <c r="H37" s="277"/>
      <c r="I37" s="277"/>
      <c r="J37" s="40" t="s">
        <v>1844</v>
      </c>
      <c r="L37" s="148"/>
      <c r="M37" s="148"/>
      <c r="N37" s="148"/>
      <c r="O37" s="148"/>
      <c r="P37" s="148"/>
      <c r="Q37" s="148"/>
    </row>
    <row r="38" spans="1:18" ht="12.75" customHeight="1">
      <c r="A38" s="119">
        <v>34</v>
      </c>
      <c r="B38" s="296" t="s">
        <v>1131</v>
      </c>
      <c r="C38" s="275" t="s">
        <v>8</v>
      </c>
      <c r="D38" s="55">
        <v>1170000</v>
      </c>
      <c r="E38" s="63">
        <v>1170000</v>
      </c>
      <c r="F38" s="278"/>
      <c r="G38" s="277"/>
      <c r="H38" s="277"/>
      <c r="I38" s="277"/>
      <c r="J38" s="40" t="s">
        <v>37</v>
      </c>
      <c r="R38" s="321"/>
    </row>
    <row r="39" spans="1:18" s="134" customFormat="1" ht="12.75" customHeight="1">
      <c r="A39" s="119">
        <v>35</v>
      </c>
      <c r="B39" s="269" t="s">
        <v>303</v>
      </c>
      <c r="C39" s="121" t="s">
        <v>12</v>
      </c>
      <c r="D39" s="122">
        <v>1624875</v>
      </c>
      <c r="E39" s="138"/>
      <c r="F39" s="138"/>
      <c r="G39" s="138"/>
      <c r="H39" s="138"/>
      <c r="I39" s="138"/>
      <c r="J39" s="127" t="s">
        <v>551</v>
      </c>
      <c r="L39" s="136"/>
      <c r="M39" s="136"/>
      <c r="N39" s="136"/>
      <c r="O39" s="136"/>
      <c r="P39" s="136"/>
      <c r="Q39" s="136"/>
      <c r="R39" s="321"/>
    </row>
    <row r="40" spans="1:18" s="148" customFormat="1" ht="12.75" customHeight="1">
      <c r="A40" s="119">
        <v>36</v>
      </c>
      <c r="B40" s="296" t="s">
        <v>1186</v>
      </c>
      <c r="C40" s="275" t="s">
        <v>17</v>
      </c>
      <c r="D40" s="55">
        <v>2021700</v>
      </c>
      <c r="E40" s="63">
        <v>2021700</v>
      </c>
      <c r="F40" s="63">
        <v>2021700</v>
      </c>
      <c r="G40" s="63">
        <v>2021700</v>
      </c>
      <c r="H40" s="63">
        <v>2021700</v>
      </c>
      <c r="I40" s="63"/>
      <c r="J40" s="133" t="s">
        <v>1868</v>
      </c>
      <c r="R40" s="321"/>
    </row>
    <row r="41" spans="1:10" ht="12.75" customHeight="1">
      <c r="A41" s="119">
        <v>37</v>
      </c>
      <c r="B41" s="124" t="s">
        <v>1756</v>
      </c>
      <c r="C41" s="125" t="s">
        <v>14</v>
      </c>
      <c r="D41" s="122">
        <v>484000</v>
      </c>
      <c r="E41" s="126">
        <v>484000</v>
      </c>
      <c r="F41" s="126">
        <v>484000</v>
      </c>
      <c r="G41" s="126">
        <v>484000</v>
      </c>
      <c r="H41" s="126"/>
      <c r="I41" s="126"/>
      <c r="J41" s="127" t="s">
        <v>1490</v>
      </c>
    </row>
    <row r="42" spans="1:18" ht="12.75" customHeight="1">
      <c r="A42" s="119">
        <v>38</v>
      </c>
      <c r="B42" s="21" t="s">
        <v>799</v>
      </c>
      <c r="C42" s="245" t="s">
        <v>21</v>
      </c>
      <c r="D42" s="122">
        <v>5702250</v>
      </c>
      <c r="E42" s="126">
        <v>5702250</v>
      </c>
      <c r="F42" s="126">
        <v>5702250</v>
      </c>
      <c r="G42" s="250"/>
      <c r="H42" s="250"/>
      <c r="I42" s="250"/>
      <c r="J42" s="127" t="s">
        <v>1380</v>
      </c>
      <c r="L42"/>
      <c r="M42" s="136"/>
      <c r="N42" s="136"/>
      <c r="O42" s="136"/>
      <c r="P42" s="136"/>
      <c r="Q42" s="136"/>
      <c r="R42" s="321"/>
    </row>
    <row r="43" spans="1:18" ht="12.75" customHeight="1">
      <c r="A43" s="119">
        <v>39</v>
      </c>
      <c r="B43" s="143" t="s">
        <v>675</v>
      </c>
      <c r="C43" s="227" t="s">
        <v>15</v>
      </c>
      <c r="D43" s="251">
        <v>1938825</v>
      </c>
      <c r="E43" s="151">
        <v>1938825</v>
      </c>
      <c r="F43" s="151">
        <v>1938825</v>
      </c>
      <c r="G43" s="439"/>
      <c r="H43" s="439"/>
      <c r="I43" s="439"/>
      <c r="J43" s="40" t="s">
        <v>1847</v>
      </c>
      <c r="L43" s="176"/>
      <c r="M43" s="176"/>
      <c r="N43" s="176"/>
      <c r="O43" s="176"/>
      <c r="P43" s="176"/>
      <c r="Q43" s="176"/>
      <c r="R43" s="321"/>
    </row>
    <row r="44" spans="1:18" ht="12.75" customHeight="1">
      <c r="A44" s="119">
        <v>40</v>
      </c>
      <c r="B44" s="40" t="s">
        <v>59</v>
      </c>
      <c r="C44" s="152" t="s">
        <v>11</v>
      </c>
      <c r="D44" s="128">
        <v>3500000</v>
      </c>
      <c r="E44" s="129">
        <v>3500000</v>
      </c>
      <c r="F44" s="129">
        <v>3500000</v>
      </c>
      <c r="G44" s="162"/>
      <c r="H44" s="162"/>
      <c r="I44" s="162"/>
      <c r="J44" s="133" t="s">
        <v>1430</v>
      </c>
      <c r="K44" s="148"/>
      <c r="R44" s="324"/>
    </row>
    <row r="45" spans="1:18" s="321" customFormat="1" ht="12.75" customHeight="1">
      <c r="A45" s="119">
        <v>41</v>
      </c>
      <c r="B45" s="199" t="s">
        <v>406</v>
      </c>
      <c r="C45" s="201" t="s">
        <v>17</v>
      </c>
      <c r="D45" s="139">
        <v>6783000</v>
      </c>
      <c r="E45" s="140">
        <v>6783000</v>
      </c>
      <c r="F45" s="140">
        <v>6783000</v>
      </c>
      <c r="G45" s="240"/>
      <c r="H45" s="240"/>
      <c r="I45" s="240"/>
      <c r="J45" s="127" t="s">
        <v>1380</v>
      </c>
      <c r="L45" s="148"/>
      <c r="M45" s="148"/>
      <c r="N45" s="148"/>
      <c r="O45" s="148"/>
      <c r="P45" s="148"/>
      <c r="Q45" s="148"/>
      <c r="R45" s="324"/>
    </row>
    <row r="46" spans="1:18" s="321" customFormat="1" ht="12.75" customHeight="1">
      <c r="A46" s="119">
        <v>42</v>
      </c>
      <c r="B46" s="124" t="s">
        <v>390</v>
      </c>
      <c r="C46" s="125" t="s">
        <v>22</v>
      </c>
      <c r="D46" s="122">
        <v>1500000</v>
      </c>
      <c r="E46" s="138">
        <v>1500000</v>
      </c>
      <c r="F46" s="138">
        <v>1500000</v>
      </c>
      <c r="G46" s="138"/>
      <c r="H46" s="138"/>
      <c r="I46" s="138"/>
      <c r="J46" s="62" t="s">
        <v>1938</v>
      </c>
      <c r="L46" s="94"/>
      <c r="M46" s="94"/>
      <c r="N46" s="94"/>
      <c r="O46" s="94"/>
      <c r="P46" s="94"/>
      <c r="Q46" s="94"/>
      <c r="R46" s="148"/>
    </row>
    <row r="47" spans="1:18" s="321" customFormat="1" ht="12.75" customHeight="1">
      <c r="A47" s="119">
        <v>43</v>
      </c>
      <c r="B47" s="209" t="s">
        <v>65</v>
      </c>
      <c r="C47" s="61" t="s">
        <v>7</v>
      </c>
      <c r="D47" s="251">
        <v>1039500</v>
      </c>
      <c r="E47" s="162"/>
      <c r="F47" s="162"/>
      <c r="G47" s="162"/>
      <c r="H47" s="162"/>
      <c r="I47" s="162"/>
      <c r="J47" s="40" t="s">
        <v>1846</v>
      </c>
      <c r="L47" s="111"/>
      <c r="M47" s="111"/>
      <c r="N47" s="111"/>
      <c r="O47" s="111"/>
      <c r="P47" s="111"/>
      <c r="Q47" s="111"/>
      <c r="R47" s="111"/>
    </row>
    <row r="48" spans="1:12" s="148" customFormat="1" ht="12.75">
      <c r="A48" s="119">
        <v>44</v>
      </c>
      <c r="B48" s="124" t="s">
        <v>231</v>
      </c>
      <c r="C48" s="125" t="s">
        <v>22</v>
      </c>
      <c r="D48" s="122">
        <v>2823600</v>
      </c>
      <c r="E48" s="126">
        <v>2823600</v>
      </c>
      <c r="F48" s="138"/>
      <c r="G48" s="138"/>
      <c r="H48" s="138"/>
      <c r="I48" s="138"/>
      <c r="J48" s="127" t="s">
        <v>960</v>
      </c>
      <c r="K48" s="12"/>
      <c r="L48" s="12"/>
    </row>
    <row r="49" spans="1:18" s="321" customFormat="1" ht="12.75" customHeight="1">
      <c r="A49" s="119">
        <v>45</v>
      </c>
      <c r="B49" s="200" t="s">
        <v>1085</v>
      </c>
      <c r="C49" s="54" t="s">
        <v>20</v>
      </c>
      <c r="D49" s="139">
        <v>536000</v>
      </c>
      <c r="E49" s="126"/>
      <c r="F49" s="126"/>
      <c r="G49" s="126"/>
      <c r="H49" s="126"/>
      <c r="I49" s="126"/>
      <c r="J49" s="143" t="s">
        <v>1083</v>
      </c>
      <c r="K49" s="322"/>
      <c r="L49" s="111"/>
      <c r="M49" s="111"/>
      <c r="N49" s="111"/>
      <c r="O49" s="111"/>
      <c r="P49" s="111"/>
      <c r="Q49" s="111"/>
      <c r="R49" s="111"/>
    </row>
    <row r="50" spans="1:18" s="321" customFormat="1" ht="12.75" customHeight="1">
      <c r="A50" s="119">
        <v>46</v>
      </c>
      <c r="B50" s="56" t="s">
        <v>111</v>
      </c>
      <c r="C50" s="121" t="s">
        <v>12</v>
      </c>
      <c r="D50" s="251">
        <v>7229681.62875</v>
      </c>
      <c r="E50" s="151">
        <v>7229681.62875</v>
      </c>
      <c r="F50" s="141"/>
      <c r="G50" s="141"/>
      <c r="H50" s="141"/>
      <c r="I50" s="141"/>
      <c r="J50" s="40" t="s">
        <v>1845</v>
      </c>
      <c r="L50" s="136"/>
      <c r="M50" s="136"/>
      <c r="N50" s="136"/>
      <c r="O50" s="136"/>
      <c r="P50" s="136"/>
      <c r="Q50" s="136"/>
      <c r="R50" s="148"/>
    </row>
    <row r="51" spans="1:18" s="324" customFormat="1" ht="12.75">
      <c r="A51" s="119">
        <v>47</v>
      </c>
      <c r="B51" s="143" t="s">
        <v>34</v>
      </c>
      <c r="C51" s="145" t="s">
        <v>8</v>
      </c>
      <c r="D51" s="251">
        <v>7117894.8</v>
      </c>
      <c r="E51" s="151">
        <v>7117894.8</v>
      </c>
      <c r="F51" s="151">
        <v>7117894.8</v>
      </c>
      <c r="G51" s="147"/>
      <c r="H51" s="147"/>
      <c r="I51" s="147"/>
      <c r="J51" s="40" t="s">
        <v>1847</v>
      </c>
      <c r="K51" s="323" t="s">
        <v>0</v>
      </c>
      <c r="L51" s="111"/>
      <c r="M51" s="111"/>
      <c r="N51" s="111"/>
      <c r="O51" s="111"/>
      <c r="P51" s="111"/>
      <c r="Q51" s="111"/>
      <c r="R51" s="148"/>
    </row>
    <row r="52" spans="1:18" s="324" customFormat="1" ht="12.75">
      <c r="A52" s="119">
        <v>48</v>
      </c>
      <c r="B52" s="296" t="s">
        <v>1134</v>
      </c>
      <c r="C52" s="275" t="s">
        <v>9</v>
      </c>
      <c r="D52" s="55">
        <v>350000</v>
      </c>
      <c r="E52" s="63">
        <v>350000</v>
      </c>
      <c r="F52" s="63">
        <v>350000</v>
      </c>
      <c r="G52" s="63">
        <v>350000</v>
      </c>
      <c r="H52" s="63">
        <v>350000</v>
      </c>
      <c r="I52" s="63"/>
      <c r="J52" s="40" t="s">
        <v>1936</v>
      </c>
      <c r="K52" s="323"/>
      <c r="L52" s="111"/>
      <c r="M52" s="111"/>
      <c r="N52" s="111"/>
      <c r="O52" s="111"/>
      <c r="P52" s="111"/>
      <c r="Q52" s="111"/>
      <c r="R52" s="111"/>
    </row>
    <row r="53" spans="1:18" s="148" customFormat="1" ht="12.75">
      <c r="A53" s="119">
        <v>49</v>
      </c>
      <c r="B53" s="296" t="s">
        <v>1136</v>
      </c>
      <c r="C53" s="275" t="s">
        <v>12</v>
      </c>
      <c r="D53" s="251">
        <v>687225</v>
      </c>
      <c r="E53" s="151">
        <v>687225</v>
      </c>
      <c r="F53" s="151">
        <v>687225</v>
      </c>
      <c r="G53" s="151">
        <v>687225</v>
      </c>
      <c r="H53" s="151">
        <v>687225</v>
      </c>
      <c r="I53" s="151"/>
      <c r="J53" s="40" t="s">
        <v>1843</v>
      </c>
      <c r="K53" s="12"/>
      <c r="L53" s="111"/>
      <c r="M53" s="111"/>
      <c r="N53" s="111"/>
      <c r="O53" s="111"/>
      <c r="P53" s="111"/>
      <c r="Q53" s="111"/>
      <c r="R53" s="136"/>
    </row>
    <row r="54" spans="1:18" ht="12.75" customHeight="1">
      <c r="A54" s="119">
        <v>50</v>
      </c>
      <c r="B54" s="445" t="s">
        <v>2247</v>
      </c>
      <c r="C54" s="245" t="s">
        <v>19</v>
      </c>
      <c r="D54" s="58">
        <v>210000</v>
      </c>
      <c r="E54" s="231">
        <v>210000</v>
      </c>
      <c r="F54" s="231">
        <v>210000</v>
      </c>
      <c r="G54" s="231">
        <v>210000</v>
      </c>
      <c r="H54" s="231">
        <v>210000</v>
      </c>
      <c r="I54" s="66"/>
      <c r="J54" s="445" t="s">
        <v>2248</v>
      </c>
      <c r="R54" s="148"/>
    </row>
    <row r="55" spans="1:18" ht="12.75" customHeight="1">
      <c r="A55" s="119">
        <v>51</v>
      </c>
      <c r="B55" s="21" t="s">
        <v>1588</v>
      </c>
      <c r="C55" s="201" t="s">
        <v>31</v>
      </c>
      <c r="D55" s="58">
        <v>495000</v>
      </c>
      <c r="E55" s="231">
        <v>495000</v>
      </c>
      <c r="F55" s="317"/>
      <c r="G55" s="317"/>
      <c r="H55" s="317"/>
      <c r="I55" s="317"/>
      <c r="J55" s="21" t="s">
        <v>37</v>
      </c>
      <c r="L55" s="148"/>
      <c r="M55" s="134"/>
      <c r="N55" s="134"/>
      <c r="O55" s="134"/>
      <c r="P55" s="134"/>
      <c r="Q55" s="134"/>
      <c r="R55" s="136"/>
    </row>
    <row r="56" spans="1:18" s="148" customFormat="1" ht="12.75" customHeight="1">
      <c r="A56" s="119">
        <v>52</v>
      </c>
      <c r="B56" s="445" t="s">
        <v>2237</v>
      </c>
      <c r="C56" s="245" t="s">
        <v>12</v>
      </c>
      <c r="D56" s="58">
        <v>1510000</v>
      </c>
      <c r="E56" s="231">
        <v>1510000</v>
      </c>
      <c r="F56" s="231">
        <v>1510000</v>
      </c>
      <c r="G56" s="231">
        <v>1510000</v>
      </c>
      <c r="H56" s="231">
        <v>1510000</v>
      </c>
      <c r="I56" s="66"/>
      <c r="J56" s="445" t="s">
        <v>2238</v>
      </c>
      <c r="L56" s="111"/>
      <c r="M56" s="111"/>
      <c r="N56" s="111"/>
      <c r="O56" s="111"/>
      <c r="P56" s="111"/>
      <c r="Q56" s="111"/>
      <c r="R56" s="176"/>
    </row>
    <row r="57" spans="1:18" s="148" customFormat="1" ht="12.75" customHeight="1">
      <c r="A57" s="119">
        <v>53</v>
      </c>
      <c r="B57" s="200" t="s">
        <v>410</v>
      </c>
      <c r="C57" s="54" t="s">
        <v>7</v>
      </c>
      <c r="D57" s="122">
        <v>2951900</v>
      </c>
      <c r="E57" s="147"/>
      <c r="F57" s="147"/>
      <c r="G57" s="147"/>
      <c r="H57" s="147"/>
      <c r="I57" s="147"/>
      <c r="J57" s="127" t="s">
        <v>551</v>
      </c>
      <c r="L57" s="134"/>
      <c r="M57" s="134"/>
      <c r="N57" s="134"/>
      <c r="O57" s="134"/>
      <c r="P57" s="134"/>
      <c r="Q57" s="134"/>
      <c r="R57" s="111"/>
    </row>
    <row r="58" spans="1:18" ht="12.75" customHeight="1">
      <c r="A58" s="119">
        <v>54</v>
      </c>
      <c r="B58" s="269" t="s">
        <v>304</v>
      </c>
      <c r="C58" s="121" t="s">
        <v>9</v>
      </c>
      <c r="D58" s="122">
        <v>2361125</v>
      </c>
      <c r="E58" s="147"/>
      <c r="F58" s="147"/>
      <c r="G58" s="147"/>
      <c r="H58" s="147"/>
      <c r="I58" s="147"/>
      <c r="J58" s="310" t="s">
        <v>1120</v>
      </c>
      <c r="L58" s="136"/>
      <c r="M58" s="136"/>
      <c r="N58" s="136"/>
      <c r="O58" s="136"/>
      <c r="P58" s="136"/>
      <c r="Q58" s="136"/>
      <c r="R58" s="148"/>
    </row>
    <row r="59" spans="1:18" s="136" customFormat="1" ht="12.75" customHeight="1">
      <c r="A59" s="119">
        <v>55</v>
      </c>
      <c r="B59" s="143" t="s">
        <v>997</v>
      </c>
      <c r="C59" s="53" t="s">
        <v>8</v>
      </c>
      <c r="D59" s="251">
        <v>4093350</v>
      </c>
      <c r="E59" s="151">
        <v>4093350</v>
      </c>
      <c r="F59" s="151">
        <v>4093350</v>
      </c>
      <c r="G59" s="151">
        <v>4093350</v>
      </c>
      <c r="H59" s="12"/>
      <c r="I59" s="12"/>
      <c r="J59" s="40" t="s">
        <v>1844</v>
      </c>
      <c r="L59" s="111"/>
      <c r="M59" s="111"/>
      <c r="N59" s="111"/>
      <c r="O59" s="111"/>
      <c r="P59" s="111"/>
      <c r="Q59" s="111"/>
      <c r="R59" s="94"/>
    </row>
    <row r="60" spans="1:18" s="148" customFormat="1" ht="12.75" customHeight="1">
      <c r="A60" s="119">
        <v>56</v>
      </c>
      <c r="B60" s="445" t="s">
        <v>2245</v>
      </c>
      <c r="C60" s="245" t="s">
        <v>20</v>
      </c>
      <c r="D60" s="58">
        <v>225000</v>
      </c>
      <c r="E60" s="231">
        <v>225000</v>
      </c>
      <c r="F60" s="231">
        <v>225000</v>
      </c>
      <c r="G60" s="231">
        <v>225000</v>
      </c>
      <c r="H60" s="231">
        <v>225000</v>
      </c>
      <c r="I60" s="66"/>
      <c r="J60" s="445" t="s">
        <v>2246</v>
      </c>
      <c r="R60" s="111"/>
    </row>
    <row r="61" spans="1:18" s="136" customFormat="1" ht="12.75" customHeight="1">
      <c r="A61" s="119">
        <v>57</v>
      </c>
      <c r="B61" s="143" t="s">
        <v>677</v>
      </c>
      <c r="C61" s="53" t="s">
        <v>16</v>
      </c>
      <c r="D61" s="131">
        <v>350000</v>
      </c>
      <c r="E61" s="132">
        <v>350000</v>
      </c>
      <c r="F61" s="132" t="s">
        <v>0</v>
      </c>
      <c r="G61" s="132" t="s">
        <v>0</v>
      </c>
      <c r="H61" s="132"/>
      <c r="I61" s="132"/>
      <c r="J61" s="133" t="s">
        <v>689</v>
      </c>
      <c r="L61" s="134"/>
      <c r="M61" s="134"/>
      <c r="N61" s="134"/>
      <c r="O61" s="134"/>
      <c r="P61" s="134"/>
      <c r="Q61" s="134"/>
      <c r="R61" s="111"/>
    </row>
    <row r="62" spans="1:18" s="176" customFormat="1" ht="12.75" customHeight="1">
      <c r="A62" s="119">
        <v>58</v>
      </c>
      <c r="B62" s="21" t="s">
        <v>1583</v>
      </c>
      <c r="C62" s="201" t="s">
        <v>7</v>
      </c>
      <c r="D62" s="58">
        <v>2400000</v>
      </c>
      <c r="E62" s="231">
        <v>2400000</v>
      </c>
      <c r="F62" s="231">
        <v>2400000</v>
      </c>
      <c r="G62" s="231">
        <v>2400000</v>
      </c>
      <c r="H62" s="319"/>
      <c r="I62" s="244"/>
      <c r="J62" s="21" t="s">
        <v>1111</v>
      </c>
      <c r="K62"/>
      <c r="L62" s="148"/>
      <c r="M62" s="148"/>
      <c r="N62" s="148"/>
      <c r="O62" s="148"/>
      <c r="P62" s="148"/>
      <c r="Q62" s="148"/>
      <c r="R62" s="136"/>
    </row>
    <row r="63" spans="1:17" ht="12.75" customHeight="1">
      <c r="A63" s="119">
        <v>59</v>
      </c>
      <c r="B63" s="21" t="s">
        <v>798</v>
      </c>
      <c r="C63" s="245" t="s">
        <v>9</v>
      </c>
      <c r="D63" s="122">
        <v>779100</v>
      </c>
      <c r="E63" s="126">
        <v>779100</v>
      </c>
      <c r="F63" s="126">
        <v>779100</v>
      </c>
      <c r="G63" s="244"/>
      <c r="H63" s="244"/>
      <c r="I63" s="244"/>
      <c r="J63" s="127" t="s">
        <v>1380</v>
      </c>
      <c r="L63" s="134"/>
      <c r="M63" s="134"/>
      <c r="N63" s="134"/>
      <c r="O63" s="134"/>
      <c r="P63" s="134"/>
      <c r="Q63" s="134"/>
    </row>
    <row r="64" spans="1:18" s="148" customFormat="1" ht="12.75" customHeight="1">
      <c r="A64" s="119">
        <v>60</v>
      </c>
      <c r="B64" s="269" t="s">
        <v>225</v>
      </c>
      <c r="C64" s="98" t="s">
        <v>22</v>
      </c>
      <c r="D64" s="122">
        <v>1173000</v>
      </c>
      <c r="E64" s="147"/>
      <c r="F64" s="147"/>
      <c r="G64" s="147"/>
      <c r="H64" s="147"/>
      <c r="I64" s="147"/>
      <c r="J64" s="133" t="s">
        <v>1514</v>
      </c>
      <c r="R64" s="111"/>
    </row>
    <row r="65" spans="1:10" ht="12.75" customHeight="1">
      <c r="A65" s="119">
        <v>61</v>
      </c>
      <c r="B65" s="199" t="s">
        <v>405</v>
      </c>
      <c r="C65" s="201" t="s">
        <v>21</v>
      </c>
      <c r="D65" s="139">
        <v>4400963</v>
      </c>
      <c r="E65" s="240"/>
      <c r="F65" s="240"/>
      <c r="G65" s="240"/>
      <c r="H65" s="240"/>
      <c r="I65" s="240"/>
      <c r="J65" s="127" t="s">
        <v>1381</v>
      </c>
    </row>
    <row r="66" spans="1:18" ht="12.75" customHeight="1">
      <c r="A66" s="119">
        <v>62</v>
      </c>
      <c r="B66" s="445" t="s">
        <v>2243</v>
      </c>
      <c r="C66" s="245" t="s">
        <v>22</v>
      </c>
      <c r="D66" s="58">
        <v>325000</v>
      </c>
      <c r="E66" s="231">
        <v>325000</v>
      </c>
      <c r="F66" s="231">
        <v>325000</v>
      </c>
      <c r="G66" s="231">
        <v>325000</v>
      </c>
      <c r="H66" s="231">
        <v>325000</v>
      </c>
      <c r="I66" s="66"/>
      <c r="J66" s="445" t="s">
        <v>2244</v>
      </c>
      <c r="L66" s="148"/>
      <c r="M66" s="148"/>
      <c r="N66" s="148"/>
      <c r="O66" s="148"/>
      <c r="P66" s="148"/>
      <c r="Q66" s="148"/>
      <c r="R66" s="134"/>
    </row>
    <row r="67" spans="1:14" s="134" customFormat="1" ht="12.75" customHeight="1">
      <c r="A67" s="163"/>
      <c r="B67" s="134" t="s">
        <v>0</v>
      </c>
      <c r="C67" s="111"/>
      <c r="D67" s="238"/>
      <c r="E67" s="238"/>
      <c r="F67" s="238"/>
      <c r="G67" s="264"/>
      <c r="H67" s="303"/>
      <c r="I67" s="413"/>
      <c r="J67" s="297"/>
      <c r="N67"/>
    </row>
    <row r="68" spans="1:18" ht="12.75" customHeight="1">
      <c r="A68" s="12"/>
      <c r="B68" s="166" t="s">
        <v>931</v>
      </c>
      <c r="C68" s="167"/>
      <c r="D68" s="168" t="s">
        <v>0</v>
      </c>
      <c r="E68" s="168">
        <f>SUM(E5:E67)</f>
        <v>104693135.6125</v>
      </c>
      <c r="F68" s="168">
        <f>SUM(F5:F67)</f>
        <v>72441736.98375</v>
      </c>
      <c r="G68" s="168">
        <f>SUM(G5:G67)</f>
        <v>33465700</v>
      </c>
      <c r="H68" s="168">
        <f>SUM(H5:H67)</f>
        <v>15603650</v>
      </c>
      <c r="I68" s="168">
        <f>SUM(I5:I67)</f>
        <v>0</v>
      </c>
      <c r="J68" s="311"/>
      <c r="L68" s="148"/>
      <c r="M68" s="148"/>
      <c r="N68" s="148"/>
      <c r="O68" s="148"/>
      <c r="P68" s="148"/>
      <c r="Q68" s="148"/>
      <c r="R68" s="136"/>
    </row>
    <row r="69" spans="4:9" ht="12.75" customHeight="1">
      <c r="D69" s="238"/>
      <c r="E69" s="238"/>
      <c r="F69" s="238"/>
      <c r="G69" s="264"/>
      <c r="H69" s="303"/>
      <c r="I69" s="413"/>
    </row>
    <row r="70" spans="2:18" ht="12.75" customHeight="1">
      <c r="B70" s="42" t="s">
        <v>23</v>
      </c>
      <c r="C70" s="43"/>
      <c r="D70" s="43"/>
      <c r="E70" s="43"/>
      <c r="F70" s="43"/>
      <c r="G70" s="43"/>
      <c r="H70" s="43"/>
      <c r="I70" s="43"/>
      <c r="J70" s="143" t="s">
        <v>0</v>
      </c>
      <c r="L70" s="148"/>
      <c r="M70" s="148"/>
      <c r="N70" s="148"/>
      <c r="O70" s="148"/>
      <c r="P70" s="148"/>
      <c r="Q70" s="148"/>
      <c r="R70" s="148"/>
    </row>
    <row r="71" spans="2:18" ht="12.75" customHeight="1">
      <c r="B71" s="199" t="s">
        <v>409</v>
      </c>
      <c r="C71" s="297"/>
      <c r="D71" s="55">
        <v>627469</v>
      </c>
      <c r="E71" s="63">
        <v>156867</v>
      </c>
      <c r="F71" s="63" t="s">
        <v>0</v>
      </c>
      <c r="G71" s="63" t="s">
        <v>0</v>
      </c>
      <c r="H71" s="63"/>
      <c r="I71" s="63"/>
      <c r="J71" s="143" t="s">
        <v>1055</v>
      </c>
      <c r="L71" s="148"/>
      <c r="M71" s="148"/>
      <c r="N71" s="148"/>
      <c r="O71" s="148"/>
      <c r="P71" s="148"/>
      <c r="Q71" s="148"/>
      <c r="R71" s="148"/>
    </row>
    <row r="72" spans="1:17" s="134" customFormat="1" ht="12.75" customHeight="1">
      <c r="A72" s="163"/>
      <c r="B72" s="40" t="s">
        <v>86</v>
      </c>
      <c r="C72" s="212"/>
      <c r="D72" s="55">
        <v>5365125</v>
      </c>
      <c r="E72" s="63">
        <v>1341281</v>
      </c>
      <c r="F72" s="155"/>
      <c r="G72" s="155"/>
      <c r="H72" s="155"/>
      <c r="I72" s="155"/>
      <c r="J72" s="133" t="s">
        <v>1487</v>
      </c>
      <c r="L72" s="12" t="s">
        <v>0</v>
      </c>
      <c r="M72" s="148"/>
      <c r="N72" s="148"/>
      <c r="O72" s="148"/>
      <c r="P72" s="148"/>
      <c r="Q72" s="148"/>
    </row>
    <row r="73" spans="1:18" s="136" customFormat="1" ht="12.75" customHeight="1">
      <c r="A73" s="163"/>
      <c r="B73" s="199" t="s">
        <v>576</v>
      </c>
      <c r="C73" s="212"/>
      <c r="D73" s="55">
        <v>1200000</v>
      </c>
      <c r="E73" s="63">
        <v>300000</v>
      </c>
      <c r="F73" s="63">
        <v>300000</v>
      </c>
      <c r="G73" s="63" t="s">
        <v>0</v>
      </c>
      <c r="H73" s="63"/>
      <c r="I73" s="63"/>
      <c r="J73" s="133" t="s">
        <v>1487</v>
      </c>
      <c r="L73" s="132" t="s">
        <v>0</v>
      </c>
      <c r="M73" s="148"/>
      <c r="N73" s="148"/>
      <c r="O73" s="148"/>
      <c r="P73" s="148"/>
      <c r="Q73" s="148"/>
      <c r="R73" s="148"/>
    </row>
    <row r="74" spans="2:18" ht="12.75" customHeight="1">
      <c r="B74" s="199" t="s">
        <v>1068</v>
      </c>
      <c r="C74" s="212"/>
      <c r="D74" s="55">
        <v>673750</v>
      </c>
      <c r="E74" s="63">
        <v>168438</v>
      </c>
      <c r="F74" s="63"/>
      <c r="G74" s="63"/>
      <c r="H74" s="63"/>
      <c r="I74" s="63"/>
      <c r="J74" s="133" t="s">
        <v>1487</v>
      </c>
      <c r="L74" s="134"/>
      <c r="M74" s="134"/>
      <c r="N74" s="134"/>
      <c r="O74" s="134"/>
      <c r="P74" s="134"/>
      <c r="Q74" s="134"/>
      <c r="R74" s="148"/>
    </row>
    <row r="75" spans="1:18" s="148" customFormat="1" ht="12.75" customHeight="1">
      <c r="A75" s="163"/>
      <c r="B75" s="143" t="s">
        <v>308</v>
      </c>
      <c r="C75" s="212"/>
      <c r="D75" s="157">
        <v>1953994</v>
      </c>
      <c r="E75" s="147">
        <v>488499</v>
      </c>
      <c r="F75" s="141"/>
      <c r="G75" s="240"/>
      <c r="H75" s="240"/>
      <c r="I75" s="240"/>
      <c r="J75" s="133" t="s">
        <v>1990</v>
      </c>
      <c r="R75" s="111"/>
    </row>
    <row r="76" spans="1:18" s="134" customFormat="1" ht="12.75" customHeight="1">
      <c r="A76" s="163"/>
      <c r="B76" s="143" t="s">
        <v>85</v>
      </c>
      <c r="C76" s="212"/>
      <c r="D76" s="55">
        <v>350000</v>
      </c>
      <c r="E76" s="63">
        <v>87500</v>
      </c>
      <c r="F76" s="63">
        <v>87500</v>
      </c>
      <c r="G76" s="63">
        <v>87500</v>
      </c>
      <c r="H76" s="63"/>
      <c r="I76" s="63"/>
      <c r="J76" s="133" t="s">
        <v>1487</v>
      </c>
      <c r="L76" s="148"/>
      <c r="M76" s="148"/>
      <c r="N76" s="148"/>
      <c r="O76" s="148"/>
      <c r="P76" s="148"/>
      <c r="Q76" s="148"/>
      <c r="R76" s="148"/>
    </row>
    <row r="77" spans="1:17" s="148" customFormat="1" ht="12.75" customHeight="1">
      <c r="A77" s="163"/>
      <c r="B77" s="199" t="s">
        <v>408</v>
      </c>
      <c r="C77" s="212"/>
      <c r="D77" s="55">
        <v>533000</v>
      </c>
      <c r="E77" s="63">
        <v>133250</v>
      </c>
      <c r="F77" s="240"/>
      <c r="G77" s="240"/>
      <c r="H77" s="240"/>
      <c r="I77" s="240"/>
      <c r="J77" s="133" t="s">
        <v>1487</v>
      </c>
      <c r="L77" s="136"/>
      <c r="M77" s="136"/>
      <c r="N77" s="136"/>
      <c r="O77" s="136"/>
      <c r="P77" s="136"/>
      <c r="Q77" s="136"/>
    </row>
    <row r="78" spans="1:18" s="148" customFormat="1" ht="12.75" customHeight="1">
      <c r="A78" s="163"/>
      <c r="B78" s="199" t="s">
        <v>411</v>
      </c>
      <c r="C78" s="212"/>
      <c r="D78" s="55">
        <v>567188</v>
      </c>
      <c r="E78" s="63">
        <v>141797</v>
      </c>
      <c r="F78" s="63" t="s">
        <v>0</v>
      </c>
      <c r="G78" s="63" t="s">
        <v>0</v>
      </c>
      <c r="H78" s="63"/>
      <c r="I78" s="63"/>
      <c r="J78" s="133" t="s">
        <v>1487</v>
      </c>
      <c r="L78" s="111"/>
      <c r="M78" s="111"/>
      <c r="N78" s="111"/>
      <c r="O78" s="111"/>
      <c r="P78" s="111"/>
      <c r="Q78" s="111"/>
      <c r="R78" s="111"/>
    </row>
    <row r="79" spans="4:18" ht="12.75" customHeight="1">
      <c r="D79" s="238"/>
      <c r="E79" s="238"/>
      <c r="F79" s="238"/>
      <c r="G79" s="264"/>
      <c r="H79" s="303"/>
      <c r="I79" s="413"/>
      <c r="R79" s="148"/>
    </row>
    <row r="80" spans="1:17" s="148" customFormat="1" ht="12.75" customHeight="1">
      <c r="A80" s="163"/>
      <c r="B80" s="48" t="s">
        <v>932</v>
      </c>
      <c r="C80" s="49"/>
      <c r="D80" s="50" t="s">
        <v>0</v>
      </c>
      <c r="E80" s="50">
        <f>SUM(E71:E79)</f>
        <v>2817632</v>
      </c>
      <c r="F80" s="50">
        <f>SUM(F71:F79)</f>
        <v>387500</v>
      </c>
      <c r="G80" s="50">
        <f>SUM(G71:G79)</f>
        <v>87500</v>
      </c>
      <c r="H80" s="50">
        <f>SUM(H71:H79)</f>
        <v>0</v>
      </c>
      <c r="I80" s="50">
        <f>SUM(I71:I79)</f>
        <v>0</v>
      </c>
      <c r="J80" s="311"/>
      <c r="L80" s="111"/>
      <c r="M80" s="111"/>
      <c r="N80" s="111"/>
      <c r="O80" s="111"/>
      <c r="P80" s="111"/>
      <c r="Q80" s="111"/>
    </row>
    <row r="81" spans="4:18" ht="12.75" customHeight="1">
      <c r="D81" s="238"/>
      <c r="E81" s="238"/>
      <c r="F81" s="238"/>
      <c r="G81" s="264"/>
      <c r="H81" s="303"/>
      <c r="I81" s="413"/>
      <c r="J81" s="143" t="s">
        <v>0</v>
      </c>
      <c r="R81" s="148"/>
    </row>
    <row r="82" spans="2:18" ht="12.75" customHeight="1">
      <c r="B82" s="42" t="s">
        <v>24</v>
      </c>
      <c r="C82" s="43"/>
      <c r="D82" s="43"/>
      <c r="E82" s="43"/>
      <c r="F82" s="43"/>
      <c r="G82" s="43"/>
      <c r="H82" s="43"/>
      <c r="I82" s="43"/>
      <c r="J82" s="143"/>
      <c r="R82" s="148"/>
    </row>
    <row r="83" spans="1:17" s="148" customFormat="1" ht="12.75" customHeight="1">
      <c r="A83" s="163"/>
      <c r="B83" s="181" t="s">
        <v>674</v>
      </c>
      <c r="C83" s="12"/>
      <c r="D83" s="131">
        <v>1450000</v>
      </c>
      <c r="E83" s="182">
        <v>1374341</v>
      </c>
      <c r="F83" s="225"/>
      <c r="G83" s="12"/>
      <c r="H83" s="12"/>
      <c r="I83" s="12"/>
      <c r="J83" s="143"/>
      <c r="L83" s="111"/>
      <c r="M83" s="111"/>
      <c r="N83" s="111"/>
      <c r="O83" s="111"/>
      <c r="P83" s="111"/>
      <c r="Q83" s="111"/>
    </row>
    <row r="84" spans="4:18" ht="12.75" customHeight="1">
      <c r="D84" s="238"/>
      <c r="E84" s="239"/>
      <c r="F84" s="239"/>
      <c r="G84" s="265"/>
      <c r="H84" s="304"/>
      <c r="I84" s="414"/>
      <c r="J84" s="143"/>
      <c r="R84" s="134"/>
    </row>
    <row r="85" spans="1:17" s="148" customFormat="1" ht="12.75" customHeight="1">
      <c r="A85" s="163"/>
      <c r="B85" s="166" t="s">
        <v>934</v>
      </c>
      <c r="C85" s="167"/>
      <c r="D85" s="168"/>
      <c r="E85" s="168">
        <f>SUM(E83:E84)</f>
        <v>1374341</v>
      </c>
      <c r="F85" s="168">
        <f>SUM(F83:F84)</f>
        <v>0</v>
      </c>
      <c r="G85" s="168">
        <f>SUM(G83:G84)</f>
        <v>0</v>
      </c>
      <c r="H85" s="168">
        <f>SUM(H83:H84)</f>
        <v>0</v>
      </c>
      <c r="I85" s="168">
        <f>SUM(I83:I84)</f>
        <v>0</v>
      </c>
      <c r="J85" s="143"/>
      <c r="L85" s="111"/>
      <c r="M85" s="111"/>
      <c r="N85" s="111"/>
      <c r="O85" s="111"/>
      <c r="P85" s="111"/>
      <c r="Q85" s="111"/>
    </row>
    <row r="86" spans="1:17" s="148" customFormat="1" ht="12.75" customHeight="1">
      <c r="A86" s="163"/>
      <c r="B86" s="111"/>
      <c r="C86" s="111"/>
      <c r="D86" s="238"/>
      <c r="E86" s="238"/>
      <c r="F86" s="238"/>
      <c r="G86" s="264"/>
      <c r="H86" s="303"/>
      <c r="I86" s="413"/>
      <c r="J86" s="143"/>
      <c r="L86" s="111"/>
      <c r="M86" s="111"/>
      <c r="N86" s="111"/>
      <c r="O86" s="111"/>
      <c r="P86" s="111"/>
      <c r="Q86" s="111"/>
    </row>
    <row r="87" spans="1:18" s="148" customFormat="1" ht="12.75" customHeight="1">
      <c r="A87" s="163"/>
      <c r="B87" s="188" t="s">
        <v>933</v>
      </c>
      <c r="C87" s="189"/>
      <c r="D87" s="190" t="s">
        <v>0</v>
      </c>
      <c r="E87" s="190">
        <f>SUM(E68+E80+E85)</f>
        <v>108885108.6125</v>
      </c>
      <c r="F87" s="190">
        <f>SUM(F68+F80+F85)</f>
        <v>72829236.98375</v>
      </c>
      <c r="G87" s="190">
        <f>SUM(G68+G80+G85)</f>
        <v>33553200</v>
      </c>
      <c r="H87" s="190">
        <f>SUM(H68+H80+H85)</f>
        <v>15603650</v>
      </c>
      <c r="I87" s="190">
        <f>SUM(I68+I80+I85)</f>
        <v>0</v>
      </c>
      <c r="J87" s="297"/>
      <c r="L87" s="111"/>
      <c r="M87" s="111"/>
      <c r="N87" s="111"/>
      <c r="O87" s="111"/>
      <c r="P87" s="111"/>
      <c r="Q87" s="111"/>
      <c r="R87" s="111"/>
    </row>
    <row r="88" spans="1:18" s="148" customFormat="1" ht="12.75">
      <c r="A88" s="163"/>
      <c r="B88" s="192" t="s">
        <v>25</v>
      </c>
      <c r="C88" s="193"/>
      <c r="D88" s="194" t="s">
        <v>0</v>
      </c>
      <c r="E88" s="194">
        <f>140000000-E87</f>
        <v>31114891.387500003</v>
      </c>
      <c r="F88" s="194">
        <f>140000000-F87</f>
        <v>67170763.01625</v>
      </c>
      <c r="G88" s="194">
        <f>140000000-G87</f>
        <v>106446800</v>
      </c>
      <c r="H88" s="194">
        <f>140000000-H87</f>
        <v>124396350</v>
      </c>
      <c r="I88" s="194">
        <f>140000000-I87</f>
        <v>140000000</v>
      </c>
      <c r="J88" s="297"/>
      <c r="K88" s="12"/>
      <c r="L88" s="111"/>
      <c r="M88" s="111" t="s">
        <v>0</v>
      </c>
      <c r="N88" s="111"/>
      <c r="O88" s="111"/>
      <c r="P88" s="111"/>
      <c r="Q88" s="111"/>
      <c r="R88" s="136"/>
    </row>
    <row r="89" spans="1:18" s="148" customFormat="1" ht="12.75">
      <c r="A89" s="163"/>
      <c r="B89" s="195"/>
      <c r="C89" s="196"/>
      <c r="D89" s="197"/>
      <c r="E89" s="197"/>
      <c r="F89" s="197"/>
      <c r="G89" s="197"/>
      <c r="H89" s="197"/>
      <c r="I89" s="197"/>
      <c r="J89" s="297"/>
      <c r="K89" s="12"/>
      <c r="L89" s="111"/>
      <c r="M89" s="111"/>
      <c r="N89" s="111"/>
      <c r="O89" s="111"/>
      <c r="P89" s="111"/>
      <c r="Q89" s="111"/>
      <c r="R89" s="136"/>
    </row>
    <row r="90" spans="1:18" s="134" customFormat="1" ht="12.75" customHeight="1">
      <c r="A90" s="163"/>
      <c r="B90" s="111"/>
      <c r="C90" s="111"/>
      <c r="D90" s="111"/>
      <c r="E90" s="219"/>
      <c r="F90" s="234"/>
      <c r="G90" s="264"/>
      <c r="H90" s="303"/>
      <c r="I90" s="413"/>
      <c r="J90" s="297"/>
      <c r="L90" s="111"/>
      <c r="M90" s="111"/>
      <c r="N90" s="111"/>
      <c r="O90" s="111"/>
      <c r="P90" s="111"/>
      <c r="Q90" s="111"/>
      <c r="R90" s="111"/>
    </row>
    <row r="91" spans="1:18" s="148" customFormat="1" ht="12.75" customHeight="1">
      <c r="A91" s="163"/>
      <c r="B91" s="111"/>
      <c r="C91" s="111"/>
      <c r="D91" s="111"/>
      <c r="E91" s="219"/>
      <c r="F91" s="234"/>
      <c r="G91" s="264"/>
      <c r="H91" s="303"/>
      <c r="I91" s="413"/>
      <c r="J91" s="297"/>
      <c r="L91" s="111"/>
      <c r="M91" s="111"/>
      <c r="N91" s="111"/>
      <c r="O91" s="111"/>
      <c r="P91" s="111"/>
      <c r="Q91" s="111"/>
      <c r="R91" s="111"/>
    </row>
    <row r="92" spans="1:18" s="148" customFormat="1" ht="12.75" customHeight="1">
      <c r="A92" s="163"/>
      <c r="B92" s="111"/>
      <c r="C92" s="111"/>
      <c r="D92" s="111"/>
      <c r="E92" s="219"/>
      <c r="F92" s="234"/>
      <c r="G92" s="264"/>
      <c r="H92" s="303"/>
      <c r="I92" s="413"/>
      <c r="J92" s="297"/>
      <c r="L92" s="111"/>
      <c r="M92" s="111"/>
      <c r="N92" s="111"/>
      <c r="O92" s="111"/>
      <c r="P92" s="111"/>
      <c r="Q92" s="111"/>
      <c r="R92" s="111"/>
    </row>
    <row r="93" spans="5:9" ht="12.75" customHeight="1">
      <c r="E93" s="219"/>
      <c r="F93" s="234"/>
      <c r="G93" s="264"/>
      <c r="H93" s="303"/>
      <c r="I93" s="413"/>
    </row>
    <row r="94" spans="1:18" s="136" customFormat="1" ht="12.75" customHeight="1">
      <c r="A94" s="163"/>
      <c r="B94" s="111"/>
      <c r="C94" s="111"/>
      <c r="D94" s="111"/>
      <c r="E94" s="219"/>
      <c r="F94" s="234"/>
      <c r="G94" s="264"/>
      <c r="H94" s="303"/>
      <c r="I94" s="413"/>
      <c r="J94" s="297"/>
      <c r="L94" s="111"/>
      <c r="M94" s="111"/>
      <c r="N94" s="111"/>
      <c r="O94" s="111"/>
      <c r="P94" s="111"/>
      <c r="Q94" s="111"/>
      <c r="R94" s="111"/>
    </row>
    <row r="95" spans="1:18" s="136" customFormat="1" ht="12.75" customHeight="1">
      <c r="A95" s="163"/>
      <c r="B95" s="111"/>
      <c r="C95" s="111"/>
      <c r="D95" s="111"/>
      <c r="E95" s="219"/>
      <c r="F95" s="234"/>
      <c r="G95" s="264"/>
      <c r="H95" s="303"/>
      <c r="I95" s="413"/>
      <c r="J95" s="297"/>
      <c r="L95" s="111"/>
      <c r="M95" s="111"/>
      <c r="N95" s="111"/>
      <c r="O95" s="111"/>
      <c r="P95" s="111"/>
      <c r="Q95" s="111"/>
      <c r="R95" s="111"/>
    </row>
    <row r="96" spans="5:9" ht="12.75" customHeight="1">
      <c r="E96" s="219"/>
      <c r="F96" s="234"/>
      <c r="G96" s="264"/>
      <c r="H96" s="303"/>
      <c r="I96" s="413"/>
    </row>
    <row r="97" spans="5:9" ht="12.75" customHeight="1">
      <c r="E97" s="219"/>
      <c r="F97" s="234"/>
      <c r="G97" s="264"/>
      <c r="H97" s="303"/>
      <c r="I97" s="413"/>
    </row>
    <row r="98" spans="5:9" ht="12.75" customHeight="1">
      <c r="E98" s="219"/>
      <c r="F98" s="234"/>
      <c r="G98" s="264"/>
      <c r="H98" s="303"/>
      <c r="I98" s="413"/>
    </row>
    <row r="99" spans="5:9" ht="12.75" customHeight="1">
      <c r="E99" s="219"/>
      <c r="F99" s="234"/>
      <c r="G99" s="264"/>
      <c r="H99" s="303"/>
      <c r="I99" s="413"/>
    </row>
    <row r="100" spans="5:9" ht="12.75" customHeight="1">
      <c r="E100" s="219"/>
      <c r="F100" s="234"/>
      <c r="G100" s="264"/>
      <c r="H100" s="303"/>
      <c r="I100" s="413"/>
    </row>
    <row r="101" spans="5:9" ht="12.75" customHeight="1">
      <c r="E101" s="219"/>
      <c r="F101" s="234"/>
      <c r="G101" s="264"/>
      <c r="H101" s="303"/>
      <c r="I101" s="413"/>
    </row>
    <row r="102" spans="5:9" ht="12.75" customHeight="1">
      <c r="E102" s="219"/>
      <c r="F102" s="234"/>
      <c r="G102" s="264"/>
      <c r="H102" s="303"/>
      <c r="I102" s="413"/>
    </row>
    <row r="103" spans="5:9" ht="12.75" customHeight="1">
      <c r="E103" s="219"/>
      <c r="F103" s="234"/>
      <c r="G103" s="264"/>
      <c r="H103" s="303"/>
      <c r="I103" s="413"/>
    </row>
    <row r="104" spans="5:9" ht="12.75" customHeight="1">
      <c r="E104" s="219"/>
      <c r="F104" s="234"/>
      <c r="G104" s="264"/>
      <c r="H104" s="303"/>
      <c r="I104" s="413"/>
    </row>
    <row r="105" spans="5:9" ht="12.75" customHeight="1">
      <c r="E105" s="219"/>
      <c r="F105" s="234"/>
      <c r="G105" s="264"/>
      <c r="H105" s="303"/>
      <c r="I105" s="413"/>
    </row>
    <row r="106" spans="5:9" ht="12.75" customHeight="1">
      <c r="E106" s="219"/>
      <c r="F106" s="234"/>
      <c r="G106" s="264"/>
      <c r="H106" s="303"/>
      <c r="I106" s="413"/>
    </row>
    <row r="107" spans="5:9" ht="12.75" customHeight="1">
      <c r="E107" s="219"/>
      <c r="F107" s="234"/>
      <c r="G107" s="264"/>
      <c r="H107" s="303"/>
      <c r="I107" s="413"/>
    </row>
    <row r="108" spans="5:9" ht="12.75" customHeight="1">
      <c r="E108" s="219"/>
      <c r="F108" s="234"/>
      <c r="G108" s="264"/>
      <c r="H108" s="303"/>
      <c r="I108" s="413"/>
    </row>
    <row r="109" spans="5:9" ht="12.75" customHeight="1">
      <c r="E109" s="219"/>
      <c r="F109" s="234"/>
      <c r="G109" s="264"/>
      <c r="H109" s="303"/>
      <c r="I109" s="413"/>
    </row>
    <row r="110" spans="5:9" ht="12.75" customHeight="1">
      <c r="E110" s="219"/>
      <c r="F110" s="234"/>
      <c r="G110" s="264"/>
      <c r="H110" s="303"/>
      <c r="I110" s="413"/>
    </row>
    <row r="111" spans="5:9" ht="12.75" customHeight="1">
      <c r="E111" s="219"/>
      <c r="F111" s="234"/>
      <c r="G111" s="264"/>
      <c r="H111" s="303"/>
      <c r="I111" s="413"/>
    </row>
    <row r="112" spans="5:9" ht="12.75" customHeight="1">
      <c r="E112" s="219"/>
      <c r="F112" s="234"/>
      <c r="G112" s="264"/>
      <c r="H112" s="303"/>
      <c r="I112" s="413"/>
    </row>
    <row r="113" spans="5:9" ht="12.75" customHeight="1">
      <c r="E113" s="219"/>
      <c r="F113" s="234"/>
      <c r="G113" s="264"/>
      <c r="H113" s="303"/>
      <c r="I113" s="413"/>
    </row>
  </sheetData>
  <sheetProtection/>
  <mergeCells count="1">
    <mergeCell ref="B1:J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r:id="rId1"/>
  <ignoredErrors>
    <ignoredError sqref="E2:H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V139"/>
  <sheetViews>
    <sheetView zoomScalePageLayoutView="0" workbookViewId="0" topLeftCell="A19">
      <selection activeCell="B48" sqref="B48"/>
    </sheetView>
  </sheetViews>
  <sheetFormatPr defaultColWidth="9.140625" defaultRowHeight="12.75" customHeight="1"/>
  <cols>
    <col min="1" max="1" width="3.8515625" style="163" customWidth="1"/>
    <col min="2" max="2" width="21.28125" style="436" customWidth="1"/>
    <col min="3" max="3" width="6.140625" style="163" customWidth="1"/>
    <col min="4" max="9" width="12.7109375" style="111" customWidth="1"/>
    <col min="10" max="10" width="50.140625" style="180" customWidth="1"/>
    <col min="11" max="11" width="9.140625" style="111" customWidth="1"/>
    <col min="12" max="12" width="21.421875" style="111" customWidth="1"/>
    <col min="13" max="15" width="9.140625" style="111" customWidth="1"/>
    <col min="16" max="16" width="24.00390625" style="111" customWidth="1"/>
    <col min="17" max="16384" width="9.140625" style="111" customWidth="1"/>
  </cols>
  <sheetData>
    <row r="1" spans="1:10" s="176" customFormat="1" ht="12.75" customHeight="1">
      <c r="A1" s="485" t="s">
        <v>391</v>
      </c>
      <c r="B1" s="485"/>
      <c r="C1" s="485"/>
      <c r="D1" s="485"/>
      <c r="E1" s="485"/>
      <c r="F1" s="485"/>
      <c r="G1" s="485"/>
      <c r="H1" s="485"/>
      <c r="I1" s="485"/>
      <c r="J1" s="485"/>
    </row>
    <row r="2" spans="1:9" ht="12.75" customHeight="1">
      <c r="A2" s="103"/>
      <c r="B2" s="426" t="s">
        <v>0</v>
      </c>
      <c r="C2" s="105"/>
      <c r="D2" s="106" t="s">
        <v>1</v>
      </c>
      <c r="E2" s="107" t="s">
        <v>543</v>
      </c>
      <c r="F2" s="107" t="s">
        <v>759</v>
      </c>
      <c r="G2" s="107" t="s">
        <v>1109</v>
      </c>
      <c r="H2" s="107" t="s">
        <v>1513</v>
      </c>
      <c r="I2" s="416">
        <v>2027</v>
      </c>
    </row>
    <row r="3" spans="1:12" ht="12.75" customHeight="1">
      <c r="A3" s="112"/>
      <c r="B3" s="97" t="s">
        <v>2</v>
      </c>
      <c r="C3" s="114" t="s">
        <v>3</v>
      </c>
      <c r="D3" s="1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114" t="s">
        <v>5</v>
      </c>
      <c r="L3"/>
    </row>
    <row r="4" spans="1:12" ht="12.75" customHeight="1">
      <c r="A4" s="115" t="s">
        <v>0</v>
      </c>
      <c r="B4" s="427"/>
      <c r="C4" s="116"/>
      <c r="D4" s="117"/>
      <c r="E4" s="117"/>
      <c r="F4" s="117"/>
      <c r="G4" s="117"/>
      <c r="H4" s="117"/>
      <c r="I4" s="117"/>
      <c r="J4" s="117"/>
      <c r="L4"/>
    </row>
    <row r="5" spans="1:12" ht="12.75" customHeight="1">
      <c r="A5" s="119">
        <v>1</v>
      </c>
      <c r="B5" s="445" t="s">
        <v>2253</v>
      </c>
      <c r="C5" s="245" t="s">
        <v>16</v>
      </c>
      <c r="D5" s="58">
        <v>700000</v>
      </c>
      <c r="E5" s="231">
        <v>700000</v>
      </c>
      <c r="F5" s="231">
        <v>700000</v>
      </c>
      <c r="G5" s="231">
        <v>700000</v>
      </c>
      <c r="H5" s="231">
        <v>700000</v>
      </c>
      <c r="I5" s="66"/>
      <c r="J5" s="445" t="s">
        <v>2254</v>
      </c>
      <c r="K5"/>
      <c r="L5"/>
    </row>
    <row r="6" spans="1:12" ht="12.75" customHeight="1">
      <c r="A6" s="119">
        <v>2</v>
      </c>
      <c r="B6" s="351" t="s">
        <v>182</v>
      </c>
      <c r="C6" s="121" t="s">
        <v>7</v>
      </c>
      <c r="D6" s="128">
        <v>3054158</v>
      </c>
      <c r="E6" s="149"/>
      <c r="F6" s="149"/>
      <c r="G6" s="149"/>
      <c r="H6" s="149"/>
      <c r="I6" s="149"/>
      <c r="J6" s="158" t="s">
        <v>1765</v>
      </c>
      <c r="K6"/>
      <c r="L6"/>
    </row>
    <row r="7" spans="1:17" s="148" customFormat="1" ht="12.75">
      <c r="A7" s="119">
        <v>3</v>
      </c>
      <c r="B7" s="127" t="s">
        <v>1596</v>
      </c>
      <c r="C7" s="201" t="s">
        <v>796</v>
      </c>
      <c r="D7" s="58">
        <v>205000</v>
      </c>
      <c r="E7" s="317"/>
      <c r="F7" s="317"/>
      <c r="G7" s="317"/>
      <c r="H7" s="317"/>
      <c r="I7" s="317"/>
      <c r="J7" s="21" t="s">
        <v>37</v>
      </c>
      <c r="K7" s="12"/>
      <c r="L7"/>
      <c r="M7" s="249"/>
      <c r="N7" s="12"/>
      <c r="O7" s="2"/>
      <c r="P7" s="2"/>
      <c r="Q7" s="2"/>
    </row>
    <row r="8" spans="1:13" ht="12.75" customHeight="1">
      <c r="A8" s="119">
        <v>4</v>
      </c>
      <c r="B8" s="445" t="s">
        <v>2257</v>
      </c>
      <c r="C8" s="245" t="s">
        <v>12</v>
      </c>
      <c r="D8" s="58">
        <v>320000</v>
      </c>
      <c r="E8" s="231">
        <v>320000</v>
      </c>
      <c r="F8" s="231">
        <v>320000</v>
      </c>
      <c r="G8" s="231">
        <v>320000</v>
      </c>
      <c r="H8" s="231">
        <v>320000</v>
      </c>
      <c r="I8" s="66"/>
      <c r="J8" s="445" t="s">
        <v>2258</v>
      </c>
      <c r="K8"/>
      <c r="L8"/>
      <c r="M8"/>
    </row>
    <row r="9" spans="1:12" s="176" customFormat="1" ht="12.75" customHeight="1">
      <c r="A9" s="119">
        <v>5</v>
      </c>
      <c r="B9" s="351" t="s">
        <v>1295</v>
      </c>
      <c r="C9" s="53" t="s">
        <v>10</v>
      </c>
      <c r="D9" s="139">
        <v>1159000</v>
      </c>
      <c r="E9" s="140">
        <v>1159000</v>
      </c>
      <c r="F9" s="140">
        <v>1159000</v>
      </c>
      <c r="G9" s="140">
        <v>1159000</v>
      </c>
      <c r="H9" s="140"/>
      <c r="I9" s="140"/>
      <c r="J9" s="133" t="s">
        <v>1293</v>
      </c>
      <c r="L9"/>
    </row>
    <row r="10" spans="1:13" ht="12.75" customHeight="1">
      <c r="A10" s="119">
        <v>6</v>
      </c>
      <c r="B10" s="351" t="s">
        <v>1493</v>
      </c>
      <c r="C10" s="145" t="s">
        <v>36</v>
      </c>
      <c r="D10" s="137">
        <v>350000</v>
      </c>
      <c r="E10" s="138">
        <v>350000</v>
      </c>
      <c r="F10" s="138">
        <v>350000</v>
      </c>
      <c r="G10" s="253"/>
      <c r="H10" s="253"/>
      <c r="I10" s="253"/>
      <c r="J10" s="254" t="s">
        <v>1490</v>
      </c>
      <c r="K10"/>
      <c r="L10"/>
      <c r="M10"/>
    </row>
    <row r="11" spans="1:12" ht="12.75" customHeight="1">
      <c r="A11" s="119">
        <v>7</v>
      </c>
      <c r="B11" s="403" t="s">
        <v>1780</v>
      </c>
      <c r="C11" s="130" t="s">
        <v>14</v>
      </c>
      <c r="D11" s="139">
        <v>1222000</v>
      </c>
      <c r="E11" s="1">
        <v>1222000</v>
      </c>
      <c r="F11" s="1">
        <v>1222000</v>
      </c>
      <c r="G11" s="1">
        <v>1222000</v>
      </c>
      <c r="H11" s="148"/>
      <c r="I11" s="148"/>
      <c r="J11" s="62" t="s">
        <v>1778</v>
      </c>
      <c r="L11"/>
    </row>
    <row r="12" spans="1:12" ht="12.75" customHeight="1">
      <c r="A12" s="119">
        <v>8</v>
      </c>
      <c r="B12" s="351" t="s">
        <v>30</v>
      </c>
      <c r="C12" s="145" t="s">
        <v>14</v>
      </c>
      <c r="D12" s="137">
        <v>4400000</v>
      </c>
      <c r="E12" s="138">
        <v>4400000</v>
      </c>
      <c r="F12" s="147"/>
      <c r="G12" s="147"/>
      <c r="H12" s="147"/>
      <c r="I12" s="147"/>
      <c r="J12" s="133" t="s">
        <v>1902</v>
      </c>
      <c r="L12"/>
    </row>
    <row r="13" spans="1:12" ht="12.75" customHeight="1">
      <c r="A13" s="119">
        <v>9</v>
      </c>
      <c r="B13" s="124" t="s">
        <v>564</v>
      </c>
      <c r="C13" s="201" t="s">
        <v>12</v>
      </c>
      <c r="D13" s="128">
        <v>2121525</v>
      </c>
      <c r="E13" s="129">
        <v>2121525</v>
      </c>
      <c r="F13" s="155"/>
      <c r="G13" s="155"/>
      <c r="H13" s="155"/>
      <c r="I13" s="155"/>
      <c r="J13" s="208" t="s">
        <v>961</v>
      </c>
      <c r="L13"/>
    </row>
    <row r="14" spans="1:10" s="176" customFormat="1" ht="12.75" customHeight="1">
      <c r="A14" s="119">
        <v>10</v>
      </c>
      <c r="B14" s="351" t="s">
        <v>197</v>
      </c>
      <c r="C14" s="121" t="s">
        <v>7</v>
      </c>
      <c r="D14" s="327">
        <v>8212790</v>
      </c>
      <c r="E14" s="132"/>
      <c r="F14" s="132"/>
      <c r="G14" s="132"/>
      <c r="H14" s="132"/>
      <c r="I14" s="132"/>
      <c r="J14" s="329" t="s">
        <v>1037</v>
      </c>
    </row>
    <row r="15" spans="1:12" s="134" customFormat="1" ht="12.75" customHeight="1">
      <c r="A15" s="119">
        <v>11</v>
      </c>
      <c r="B15" s="351" t="s">
        <v>1319</v>
      </c>
      <c r="C15" s="121" t="s">
        <v>20</v>
      </c>
      <c r="D15" s="137">
        <v>575000</v>
      </c>
      <c r="E15" s="132">
        <v>575000</v>
      </c>
      <c r="F15" s="132"/>
      <c r="G15" s="132"/>
      <c r="H15" s="132"/>
      <c r="I15" s="132"/>
      <c r="J15" s="133" t="s">
        <v>2033</v>
      </c>
      <c r="L15"/>
    </row>
    <row r="16" spans="1:12" s="205" customFormat="1" ht="12.75" customHeight="1">
      <c r="A16" s="119">
        <v>12</v>
      </c>
      <c r="B16" s="402" t="s">
        <v>413</v>
      </c>
      <c r="C16" s="201" t="s">
        <v>8</v>
      </c>
      <c r="D16" s="139">
        <v>6521850</v>
      </c>
      <c r="E16" s="140">
        <v>6521850</v>
      </c>
      <c r="F16" s="140">
        <v>6521850</v>
      </c>
      <c r="G16" s="147"/>
      <c r="H16" s="147"/>
      <c r="I16" s="147"/>
      <c r="J16" s="208" t="s">
        <v>1879</v>
      </c>
      <c r="K16" s="210"/>
      <c r="L16" s="210"/>
    </row>
    <row r="17" spans="1:12" s="205" customFormat="1" ht="12.75" customHeight="1">
      <c r="A17" s="119">
        <v>13</v>
      </c>
      <c r="B17" s="351" t="s">
        <v>1785</v>
      </c>
      <c r="C17" s="53" t="s">
        <v>15</v>
      </c>
      <c r="D17" s="139">
        <v>2040000</v>
      </c>
      <c r="E17" s="140">
        <v>2040000</v>
      </c>
      <c r="F17" s="140">
        <v>2040000</v>
      </c>
      <c r="G17" s="140">
        <v>2040000</v>
      </c>
      <c r="H17" s="120"/>
      <c r="I17" s="148"/>
      <c r="J17" s="62" t="s">
        <v>2176</v>
      </c>
      <c r="K17" s="210"/>
      <c r="L17" s="210"/>
    </row>
    <row r="18" spans="1:12" s="205" customFormat="1" ht="12.75" customHeight="1">
      <c r="A18" s="119">
        <v>14</v>
      </c>
      <c r="B18" s="127" t="s">
        <v>1595</v>
      </c>
      <c r="C18" s="201" t="s">
        <v>16</v>
      </c>
      <c r="D18" s="58">
        <v>235000</v>
      </c>
      <c r="E18" s="317"/>
      <c r="F18" s="317"/>
      <c r="G18" s="317"/>
      <c r="H18" s="317"/>
      <c r="I18" s="317"/>
      <c r="J18" s="21" t="s">
        <v>37</v>
      </c>
      <c r="K18" s="210"/>
      <c r="L18" s="210"/>
    </row>
    <row r="19" spans="1:10" s="134" customFormat="1" ht="12.75" customHeight="1">
      <c r="A19" s="150">
        <v>15</v>
      </c>
      <c r="B19" s="351" t="s">
        <v>281</v>
      </c>
      <c r="C19" s="130" t="s">
        <v>8</v>
      </c>
      <c r="D19" s="131">
        <v>3925000</v>
      </c>
      <c r="E19" s="132">
        <v>3925000</v>
      </c>
      <c r="F19" s="439"/>
      <c r="G19" s="439"/>
      <c r="H19" s="439"/>
      <c r="I19" s="439"/>
      <c r="J19" s="133" t="s">
        <v>1418</v>
      </c>
    </row>
    <row r="20" spans="1:12" s="148" customFormat="1" ht="12.75" customHeight="1">
      <c r="A20" s="150">
        <v>16</v>
      </c>
      <c r="B20" s="127" t="s">
        <v>1590</v>
      </c>
      <c r="C20" s="201" t="s">
        <v>172</v>
      </c>
      <c r="D20" s="58">
        <v>1620000</v>
      </c>
      <c r="E20" s="231">
        <v>1620000</v>
      </c>
      <c r="F20" s="231">
        <v>1620000</v>
      </c>
      <c r="G20" s="231">
        <v>1620000</v>
      </c>
      <c r="H20" s="319"/>
      <c r="I20" s="147"/>
      <c r="J20" s="21" t="s">
        <v>1112</v>
      </c>
      <c r="L20"/>
    </row>
    <row r="21" spans="1:10" ht="12.75" customHeight="1">
      <c r="A21" s="150">
        <v>17</v>
      </c>
      <c r="B21" s="428" t="s">
        <v>71</v>
      </c>
      <c r="C21" s="152" t="s">
        <v>12</v>
      </c>
      <c r="D21" s="122">
        <v>4733943</v>
      </c>
      <c r="E21" s="126">
        <v>4733943</v>
      </c>
      <c r="F21" s="126"/>
      <c r="G21" s="126"/>
      <c r="H21" s="126"/>
      <c r="I21" s="126"/>
      <c r="J21" s="127" t="s">
        <v>1384</v>
      </c>
    </row>
    <row r="22" spans="1:10" ht="12.75" customHeight="1">
      <c r="A22" s="150">
        <v>18</v>
      </c>
      <c r="B22" s="127" t="s">
        <v>1591</v>
      </c>
      <c r="C22" s="201" t="s">
        <v>31</v>
      </c>
      <c r="D22" s="58">
        <v>820000</v>
      </c>
      <c r="E22" s="231">
        <v>820000</v>
      </c>
      <c r="F22" s="317"/>
      <c r="G22" s="317"/>
      <c r="H22" s="317"/>
      <c r="I22" s="317"/>
      <c r="J22" s="21" t="s">
        <v>37</v>
      </c>
    </row>
    <row r="23" spans="1:10" ht="12.75" customHeight="1">
      <c r="A23" s="150">
        <v>19</v>
      </c>
      <c r="B23" s="351" t="s">
        <v>506</v>
      </c>
      <c r="C23" s="53" t="s">
        <v>11</v>
      </c>
      <c r="D23" s="139">
        <v>5638611</v>
      </c>
      <c r="E23" s="140">
        <v>5638611</v>
      </c>
      <c r="F23" s="241"/>
      <c r="G23" s="241"/>
      <c r="H23" s="241"/>
      <c r="I23" s="241"/>
      <c r="J23" s="127" t="s">
        <v>1544</v>
      </c>
    </row>
    <row r="24" spans="1:10" s="148" customFormat="1" ht="12.75">
      <c r="A24" s="150">
        <v>20</v>
      </c>
      <c r="B24" s="335" t="s">
        <v>476</v>
      </c>
      <c r="C24" s="201" t="s">
        <v>21</v>
      </c>
      <c r="D24" s="139">
        <v>3166869</v>
      </c>
      <c r="E24" s="140">
        <v>3166869</v>
      </c>
      <c r="F24" s="140">
        <v>3166869</v>
      </c>
      <c r="G24" s="140">
        <v>3166869</v>
      </c>
      <c r="H24" s="140"/>
      <c r="I24" s="140"/>
      <c r="J24" s="127" t="s">
        <v>2181</v>
      </c>
    </row>
    <row r="25" spans="1:10" ht="12.75" customHeight="1">
      <c r="A25" s="150">
        <v>21</v>
      </c>
      <c r="B25" s="420" t="s">
        <v>2035</v>
      </c>
      <c r="C25" s="454" t="s">
        <v>354</v>
      </c>
      <c r="D25" s="382">
        <v>976000</v>
      </c>
      <c r="E25" s="330">
        <v>976000</v>
      </c>
      <c r="F25" s="285"/>
      <c r="G25" s="285"/>
      <c r="H25" s="285"/>
      <c r="I25" s="285"/>
      <c r="J25" s="351" t="s">
        <v>2587</v>
      </c>
    </row>
    <row r="26" spans="1:10" s="148" customFormat="1" ht="12.75">
      <c r="A26" s="150">
        <v>22</v>
      </c>
      <c r="B26" s="127" t="s">
        <v>802</v>
      </c>
      <c r="C26" s="245" t="s">
        <v>7</v>
      </c>
      <c r="D26" s="122">
        <v>2065000</v>
      </c>
      <c r="E26" s="135">
        <v>2065000</v>
      </c>
      <c r="F26" s="423">
        <v>4130000</v>
      </c>
      <c r="G26" s="441"/>
      <c r="H26" s="441"/>
      <c r="I26" s="441"/>
      <c r="J26" s="208" t="s">
        <v>2148</v>
      </c>
    </row>
    <row r="27" spans="1:12" s="120" customFormat="1" ht="12.75">
      <c r="A27" s="150">
        <v>23</v>
      </c>
      <c r="B27" s="351" t="s">
        <v>563</v>
      </c>
      <c r="C27" s="121" t="s">
        <v>17</v>
      </c>
      <c r="D27" s="137">
        <v>4490220</v>
      </c>
      <c r="E27" s="138">
        <v>4490220</v>
      </c>
      <c r="F27" s="147"/>
      <c r="G27" s="147"/>
      <c r="H27" s="147"/>
      <c r="I27" s="147"/>
      <c r="J27" s="160" t="s">
        <v>1379</v>
      </c>
      <c r="K27" s="148"/>
      <c r="L27" s="148"/>
    </row>
    <row r="28" spans="1:10" s="148" customFormat="1" ht="12.75">
      <c r="A28" s="150">
        <v>24</v>
      </c>
      <c r="B28" s="351" t="s">
        <v>196</v>
      </c>
      <c r="C28" s="121" t="s">
        <v>16</v>
      </c>
      <c r="D28" s="137">
        <v>1044000</v>
      </c>
      <c r="E28" s="147"/>
      <c r="F28" s="147"/>
      <c r="G28" s="147"/>
      <c r="H28" s="147"/>
      <c r="I28" s="147"/>
      <c r="J28" s="160" t="s">
        <v>1922</v>
      </c>
    </row>
    <row r="29" spans="1:12" s="148" customFormat="1" ht="12.75">
      <c r="A29" s="119">
        <v>25</v>
      </c>
      <c r="B29" s="350" t="s">
        <v>67</v>
      </c>
      <c r="C29" s="39" t="s">
        <v>11</v>
      </c>
      <c r="D29" s="137">
        <v>7000000</v>
      </c>
      <c r="E29" s="147"/>
      <c r="F29" s="147" t="s">
        <v>0</v>
      </c>
      <c r="G29" s="147"/>
      <c r="H29" s="147"/>
      <c r="I29" s="147"/>
      <c r="J29" s="158" t="s">
        <v>724</v>
      </c>
      <c r="L29"/>
    </row>
    <row r="30" spans="1:12" s="134" customFormat="1" ht="12.75" customHeight="1">
      <c r="A30" s="119">
        <v>26</v>
      </c>
      <c r="B30" s="127" t="s">
        <v>1592</v>
      </c>
      <c r="C30" s="201" t="s">
        <v>17</v>
      </c>
      <c r="D30" s="58">
        <v>615000</v>
      </c>
      <c r="E30" s="231">
        <v>615000</v>
      </c>
      <c r="F30" s="317"/>
      <c r="G30" s="317"/>
      <c r="H30" s="317"/>
      <c r="I30" s="317"/>
      <c r="J30" s="21" t="s">
        <v>37</v>
      </c>
      <c r="L30"/>
    </row>
    <row r="31" spans="1:10" ht="12.75" customHeight="1">
      <c r="A31" s="119">
        <v>27</v>
      </c>
      <c r="B31" s="351" t="s">
        <v>330</v>
      </c>
      <c r="C31" s="121" t="s">
        <v>20</v>
      </c>
      <c r="D31" s="137">
        <v>5701155</v>
      </c>
      <c r="E31" s="138">
        <v>5701155</v>
      </c>
      <c r="F31" s="138">
        <v>5701155</v>
      </c>
      <c r="G31" s="138">
        <v>5701155</v>
      </c>
      <c r="H31" s="147"/>
      <c r="I31" s="147"/>
      <c r="J31" s="127" t="s">
        <v>1766</v>
      </c>
    </row>
    <row r="32" spans="1:12" s="148" customFormat="1" ht="12.75">
      <c r="A32" s="119">
        <v>28</v>
      </c>
      <c r="B32" s="403" t="s">
        <v>1779</v>
      </c>
      <c r="C32" s="130" t="s">
        <v>12</v>
      </c>
      <c r="D32" s="139">
        <v>502000</v>
      </c>
      <c r="E32" s="1">
        <v>502000</v>
      </c>
      <c r="F32" s="1">
        <v>502000</v>
      </c>
      <c r="G32" s="1">
        <v>502000</v>
      </c>
      <c r="H32" s="1">
        <v>502000</v>
      </c>
      <c r="I32" s="1"/>
      <c r="J32" s="62" t="s">
        <v>1778</v>
      </c>
      <c r="K32" s="12"/>
      <c r="L32"/>
    </row>
    <row r="33" spans="1:12" s="148" customFormat="1" ht="12.75">
      <c r="A33" s="119">
        <v>29</v>
      </c>
      <c r="B33" s="124" t="s">
        <v>951</v>
      </c>
      <c r="C33" s="201" t="s">
        <v>12</v>
      </c>
      <c r="D33" s="128">
        <v>350000</v>
      </c>
      <c r="E33" s="129">
        <v>350000</v>
      </c>
      <c r="F33" s="129">
        <v>350000</v>
      </c>
      <c r="G33" s="129">
        <v>350000</v>
      </c>
      <c r="H33" s="129"/>
      <c r="I33" s="129"/>
      <c r="J33" s="208" t="s">
        <v>1431</v>
      </c>
      <c r="K33" s="12"/>
      <c r="L33" s="12" t="s">
        <v>0</v>
      </c>
    </row>
    <row r="34" spans="1:10" s="176" customFormat="1" ht="12.75" customHeight="1">
      <c r="A34" s="119">
        <v>30</v>
      </c>
      <c r="B34" s="403" t="s">
        <v>1781</v>
      </c>
      <c r="C34" s="130" t="s">
        <v>31</v>
      </c>
      <c r="D34" s="139">
        <v>4761900</v>
      </c>
      <c r="E34" s="140">
        <v>4761900</v>
      </c>
      <c r="F34" s="140">
        <v>4761900</v>
      </c>
      <c r="G34" s="148"/>
      <c r="H34" s="148"/>
      <c r="I34" s="148"/>
      <c r="J34" s="127" t="s">
        <v>2146</v>
      </c>
    </row>
    <row r="35" spans="1:15" s="148" customFormat="1" ht="12.75">
      <c r="A35" s="119">
        <v>31</v>
      </c>
      <c r="B35" s="403" t="s">
        <v>1783</v>
      </c>
      <c r="C35" s="53" t="s">
        <v>19</v>
      </c>
      <c r="D35" s="139">
        <v>664000</v>
      </c>
      <c r="E35" s="1">
        <v>664000</v>
      </c>
      <c r="F35" s="1">
        <v>664000</v>
      </c>
      <c r="G35" s="1">
        <v>664000</v>
      </c>
      <c r="H35" s="1">
        <v>664000</v>
      </c>
      <c r="I35" s="1"/>
      <c r="J35" s="62" t="s">
        <v>1778</v>
      </c>
      <c r="K35" s="136"/>
      <c r="L35"/>
      <c r="M35" s="2"/>
      <c r="N35" s="2"/>
      <c r="O35" s="2"/>
    </row>
    <row r="36" spans="1:12" s="148" customFormat="1" ht="12.75">
      <c r="A36" s="119">
        <v>32</v>
      </c>
      <c r="B36" s="403" t="s">
        <v>1782</v>
      </c>
      <c r="C36" s="53" t="s">
        <v>16</v>
      </c>
      <c r="D36" s="139">
        <v>835000</v>
      </c>
      <c r="F36" s="12"/>
      <c r="J36" s="62" t="s">
        <v>1778</v>
      </c>
      <c r="K36" s="12"/>
      <c r="L36" s="12" t="s">
        <v>0</v>
      </c>
    </row>
    <row r="37" spans="1:10" s="134" customFormat="1" ht="12.75" customHeight="1">
      <c r="A37" s="119">
        <v>33</v>
      </c>
      <c r="B37" s="420" t="s">
        <v>2043</v>
      </c>
      <c r="C37" s="357" t="s">
        <v>2016</v>
      </c>
      <c r="D37" s="131">
        <v>350000</v>
      </c>
      <c r="E37" s="132">
        <v>350000</v>
      </c>
      <c r="F37" s="132">
        <v>350000</v>
      </c>
      <c r="G37" s="120"/>
      <c r="H37" s="120"/>
      <c r="I37" s="120"/>
      <c r="J37" s="133" t="s">
        <v>2145</v>
      </c>
    </row>
    <row r="38" spans="1:10" ht="12.75" customHeight="1">
      <c r="A38" s="119">
        <v>34</v>
      </c>
      <c r="B38" s="124" t="s">
        <v>416</v>
      </c>
      <c r="C38" s="54" t="s">
        <v>22</v>
      </c>
      <c r="D38" s="122">
        <v>1388250</v>
      </c>
      <c r="E38" s="147"/>
      <c r="F38" s="147"/>
      <c r="G38" s="147"/>
      <c r="H38" s="147"/>
      <c r="I38" s="147"/>
      <c r="J38" s="160" t="s">
        <v>672</v>
      </c>
    </row>
    <row r="39" spans="1:10" ht="12.75" customHeight="1">
      <c r="A39" s="119">
        <v>35</v>
      </c>
      <c r="B39" s="124" t="s">
        <v>1444</v>
      </c>
      <c r="C39" s="121" t="s">
        <v>7</v>
      </c>
      <c r="D39" s="146">
        <v>4750000</v>
      </c>
      <c r="E39" s="147">
        <v>4750000</v>
      </c>
      <c r="F39" s="147">
        <v>4750000</v>
      </c>
      <c r="G39" s="149"/>
      <c r="H39" s="149"/>
      <c r="I39" s="149"/>
      <c r="J39" s="133" t="s">
        <v>1903</v>
      </c>
    </row>
    <row r="40" spans="1:10" s="148" customFormat="1" ht="12.75" customHeight="1">
      <c r="A40" s="119">
        <v>36</v>
      </c>
      <c r="B40" s="335" t="s">
        <v>415</v>
      </c>
      <c r="C40" s="201" t="s">
        <v>22</v>
      </c>
      <c r="D40" s="122">
        <v>622500</v>
      </c>
      <c r="E40" s="126">
        <v>622500</v>
      </c>
      <c r="F40" s="240"/>
      <c r="G40" s="240"/>
      <c r="H40" s="240"/>
      <c r="I40" s="240"/>
      <c r="J40" s="208" t="s">
        <v>1022</v>
      </c>
    </row>
    <row r="41" spans="1:10" ht="12.75" customHeight="1">
      <c r="A41" s="119">
        <v>37</v>
      </c>
      <c r="B41" s="351" t="s">
        <v>327</v>
      </c>
      <c r="C41" s="121" t="s">
        <v>45</v>
      </c>
      <c r="D41" s="137">
        <v>6773250</v>
      </c>
      <c r="E41" s="138">
        <v>6773250</v>
      </c>
      <c r="F41" s="138">
        <v>6773250</v>
      </c>
      <c r="G41" s="2"/>
      <c r="H41" s="2"/>
      <c r="I41" s="2"/>
      <c r="J41" s="127" t="s">
        <v>1767</v>
      </c>
    </row>
    <row r="42" spans="1:11" s="148" customFormat="1" ht="12.75" customHeight="1">
      <c r="A42" s="119">
        <v>38</v>
      </c>
      <c r="B42" s="351" t="s">
        <v>1968</v>
      </c>
      <c r="C42" s="121" t="s">
        <v>16</v>
      </c>
      <c r="D42" s="137">
        <v>810000</v>
      </c>
      <c r="E42" s="138">
        <v>810000</v>
      </c>
      <c r="F42" s="138">
        <v>810000</v>
      </c>
      <c r="G42" s="2"/>
      <c r="H42" s="2"/>
      <c r="I42" s="2"/>
      <c r="J42" s="62" t="s">
        <v>1956</v>
      </c>
      <c r="K42" s="111"/>
    </row>
    <row r="43" spans="1:12" ht="12.75" customHeight="1">
      <c r="A43" s="119">
        <v>39</v>
      </c>
      <c r="B43" s="351" t="s">
        <v>76</v>
      </c>
      <c r="C43" s="130" t="s">
        <v>19</v>
      </c>
      <c r="D43" s="122">
        <v>12173968</v>
      </c>
      <c r="E43" s="126">
        <v>12173968</v>
      </c>
      <c r="F43" s="126" t="s">
        <v>0</v>
      </c>
      <c r="G43" s="126" t="s">
        <v>0</v>
      </c>
      <c r="H43" s="126"/>
      <c r="I43" s="126"/>
      <c r="J43" s="16" t="s">
        <v>1076</v>
      </c>
      <c r="L43"/>
    </row>
    <row r="44" spans="1:11" s="148" customFormat="1" ht="12.75" customHeight="1">
      <c r="A44" s="119">
        <v>40</v>
      </c>
      <c r="B44" s="401" t="s">
        <v>1138</v>
      </c>
      <c r="C44" s="275" t="s">
        <v>7</v>
      </c>
      <c r="D44" s="55">
        <v>678563</v>
      </c>
      <c r="E44" s="63">
        <v>678563</v>
      </c>
      <c r="F44" s="63">
        <v>678563</v>
      </c>
      <c r="G44" s="63">
        <v>678563</v>
      </c>
      <c r="H44" s="63">
        <v>678563</v>
      </c>
      <c r="I44" s="63"/>
      <c r="J44" s="208" t="s">
        <v>1880</v>
      </c>
      <c r="K44" s="111"/>
    </row>
    <row r="45" spans="1:11" s="148" customFormat="1" ht="12.75" customHeight="1">
      <c r="A45" s="119">
        <v>41</v>
      </c>
      <c r="B45" s="445" t="s">
        <v>2255</v>
      </c>
      <c r="C45" s="245" t="s">
        <v>20</v>
      </c>
      <c r="D45" s="58">
        <v>375000</v>
      </c>
      <c r="E45" s="231">
        <v>375000</v>
      </c>
      <c r="F45" s="231">
        <v>375000</v>
      </c>
      <c r="G45" s="231">
        <v>375000</v>
      </c>
      <c r="H45" s="231">
        <v>375000</v>
      </c>
      <c r="I45" s="66"/>
      <c r="J45" s="445" t="s">
        <v>2256</v>
      </c>
      <c r="K45" s="111"/>
    </row>
    <row r="46" spans="1:13" s="176" customFormat="1" ht="12.75" customHeight="1">
      <c r="A46" s="119">
        <v>42</v>
      </c>
      <c r="B46" s="351" t="s">
        <v>757</v>
      </c>
      <c r="C46" s="53" t="s">
        <v>22</v>
      </c>
      <c r="D46" s="131">
        <v>588000</v>
      </c>
      <c r="E46" s="132">
        <v>588000</v>
      </c>
      <c r="F46" s="132" t="s">
        <v>0</v>
      </c>
      <c r="G46" s="132" t="s">
        <v>0</v>
      </c>
      <c r="H46" s="132"/>
      <c r="I46" s="132"/>
      <c r="J46" s="120" t="s">
        <v>748</v>
      </c>
      <c r="K46"/>
      <c r="M46" s="148"/>
    </row>
    <row r="47" spans="1:11" s="148" customFormat="1" ht="12.75" customHeight="1">
      <c r="A47" s="119">
        <v>43</v>
      </c>
      <c r="B47" s="445" t="s">
        <v>2251</v>
      </c>
      <c r="C47" s="245" t="s">
        <v>796</v>
      </c>
      <c r="D47" s="58">
        <v>2100000</v>
      </c>
      <c r="E47" s="231">
        <v>2100000</v>
      </c>
      <c r="F47" s="231">
        <v>2100000</v>
      </c>
      <c r="G47" s="231">
        <v>2100000</v>
      </c>
      <c r="H47" s="231">
        <v>2100000</v>
      </c>
      <c r="I47" s="442"/>
      <c r="J47" s="445" t="s">
        <v>2252</v>
      </c>
      <c r="K47" s="111"/>
    </row>
    <row r="48" spans="1:11" s="148" customFormat="1" ht="12.75" customHeight="1">
      <c r="A48" s="119">
        <v>44</v>
      </c>
      <c r="B48" s="445" t="s">
        <v>2259</v>
      </c>
      <c r="C48" s="245" t="s">
        <v>172</v>
      </c>
      <c r="D48" s="58">
        <v>205000</v>
      </c>
      <c r="E48" s="231">
        <v>205000</v>
      </c>
      <c r="F48" s="231">
        <v>205000</v>
      </c>
      <c r="G48" s="231">
        <v>205000</v>
      </c>
      <c r="H48" s="231">
        <v>205000</v>
      </c>
      <c r="I48" s="66"/>
      <c r="J48" s="445" t="s">
        <v>2260</v>
      </c>
      <c r="K48" s="111"/>
    </row>
    <row r="49" spans="1:11" s="205" customFormat="1" ht="15">
      <c r="A49" s="119">
        <v>45</v>
      </c>
      <c r="B49" s="351" t="s">
        <v>1324</v>
      </c>
      <c r="C49" s="53" t="s">
        <v>22</v>
      </c>
      <c r="D49" s="131">
        <v>3270000</v>
      </c>
      <c r="E49" s="132">
        <v>3270000</v>
      </c>
      <c r="F49" s="120"/>
      <c r="G49" s="120"/>
      <c r="H49" s="120"/>
      <c r="I49" s="120"/>
      <c r="J49" s="133" t="s">
        <v>2133</v>
      </c>
      <c r="K49" s="206"/>
    </row>
    <row r="50" spans="1:12" s="148" customFormat="1" ht="12.75" customHeight="1">
      <c r="A50" s="119">
        <v>46</v>
      </c>
      <c r="B50" s="351" t="s">
        <v>331</v>
      </c>
      <c r="C50" s="121" t="s">
        <v>12</v>
      </c>
      <c r="D50" s="137">
        <v>1050000</v>
      </c>
      <c r="E50" s="1">
        <v>1050000</v>
      </c>
      <c r="F50" s="2"/>
      <c r="G50" s="2"/>
      <c r="H50" s="2"/>
      <c r="I50" s="2"/>
      <c r="J50" s="127" t="s">
        <v>1473</v>
      </c>
      <c r="L50"/>
    </row>
    <row r="51" spans="1:12" s="148" customFormat="1" ht="12.75" customHeight="1">
      <c r="A51" s="119">
        <v>47</v>
      </c>
      <c r="B51" s="127" t="s">
        <v>1594</v>
      </c>
      <c r="C51" s="201" t="s">
        <v>7</v>
      </c>
      <c r="D51" s="58">
        <v>964500</v>
      </c>
      <c r="E51" s="59">
        <v>964500</v>
      </c>
      <c r="F51" s="59">
        <v>964500</v>
      </c>
      <c r="G51" s="59">
        <v>964500</v>
      </c>
      <c r="H51" s="59">
        <v>964500</v>
      </c>
      <c r="I51" s="317"/>
      <c r="J51" s="127" t="s">
        <v>2179</v>
      </c>
      <c r="L51"/>
    </row>
    <row r="52" spans="1:10" s="148" customFormat="1" ht="12.75" customHeight="1">
      <c r="A52" s="119">
        <v>48</v>
      </c>
      <c r="B52" s="127" t="s">
        <v>851</v>
      </c>
      <c r="C52" s="201" t="s">
        <v>16</v>
      </c>
      <c r="D52" s="122">
        <v>556875</v>
      </c>
      <c r="E52" s="243"/>
      <c r="F52" s="244"/>
      <c r="G52" s="140"/>
      <c r="H52" s="140"/>
      <c r="I52" s="140"/>
      <c r="J52" s="208" t="s">
        <v>1977</v>
      </c>
    </row>
    <row r="53" spans="1:10" s="148" customFormat="1" ht="12.75" customHeight="1">
      <c r="A53" s="119">
        <v>49</v>
      </c>
      <c r="B53" s="124" t="s">
        <v>119</v>
      </c>
      <c r="C53" s="121" t="s">
        <v>12</v>
      </c>
      <c r="D53" s="128">
        <v>360000</v>
      </c>
      <c r="E53" s="159"/>
      <c r="F53" s="159"/>
      <c r="G53" s="159"/>
      <c r="H53" s="159"/>
      <c r="I53" s="159"/>
      <c r="J53" s="342" t="s">
        <v>1994</v>
      </c>
    </row>
    <row r="54" spans="1:10" s="148" customFormat="1" ht="12.75" customHeight="1">
      <c r="A54" s="119">
        <v>50</v>
      </c>
      <c r="B54" s="124" t="s">
        <v>561</v>
      </c>
      <c r="C54" s="201" t="s">
        <v>13</v>
      </c>
      <c r="D54" s="128">
        <v>4566375</v>
      </c>
      <c r="E54" s="129">
        <v>4566375</v>
      </c>
      <c r="F54" s="129">
        <v>4566375</v>
      </c>
      <c r="G54" s="141"/>
      <c r="H54" s="141"/>
      <c r="I54" s="141"/>
      <c r="J54" s="127" t="s">
        <v>2146</v>
      </c>
    </row>
    <row r="55" spans="1:10" s="148" customFormat="1" ht="12.75" customHeight="1">
      <c r="A55" s="119">
        <v>51</v>
      </c>
      <c r="B55" s="127" t="s">
        <v>1593</v>
      </c>
      <c r="C55" s="201" t="s">
        <v>1179</v>
      </c>
      <c r="D55" s="58">
        <v>1455750</v>
      </c>
      <c r="E55" s="59">
        <v>1455750</v>
      </c>
      <c r="F55" s="59">
        <v>1455750</v>
      </c>
      <c r="G55" s="59">
        <v>1455750</v>
      </c>
      <c r="H55" s="59">
        <v>1455750</v>
      </c>
      <c r="I55" s="317"/>
      <c r="J55" s="127" t="s">
        <v>2179</v>
      </c>
    </row>
    <row r="56" spans="1:10" ht="12.75" customHeight="1">
      <c r="A56" s="119">
        <v>52</v>
      </c>
      <c r="B56" s="124" t="s">
        <v>565</v>
      </c>
      <c r="C56" s="201" t="s">
        <v>11</v>
      </c>
      <c r="D56" s="128">
        <v>1519350</v>
      </c>
      <c r="E56" s="129">
        <v>1519350</v>
      </c>
      <c r="F56" s="155"/>
      <c r="G56" s="155"/>
      <c r="H56" s="155"/>
      <c r="I56" s="155"/>
      <c r="J56" s="208" t="s">
        <v>2180</v>
      </c>
    </row>
    <row r="57" spans="2:10" ht="12.75" customHeight="1">
      <c r="B57" s="429"/>
      <c r="C57" s="179"/>
      <c r="D57" s="162"/>
      <c r="E57" s="162"/>
      <c r="F57" s="162"/>
      <c r="G57" s="162"/>
      <c r="H57" s="162"/>
      <c r="I57" s="162"/>
      <c r="J57" s="142"/>
    </row>
    <row r="58" spans="1:10" s="136" customFormat="1" ht="12.75" customHeight="1">
      <c r="A58" s="163"/>
      <c r="B58" s="430" t="s">
        <v>931</v>
      </c>
      <c r="C58" s="167"/>
      <c r="D58" s="168" t="s">
        <v>0</v>
      </c>
      <c r="E58" s="168">
        <f>SUM(E5:E57)</f>
        <v>101691329</v>
      </c>
      <c r="F58" s="168">
        <f>SUM(F5:F57)</f>
        <v>56237212</v>
      </c>
      <c r="G58" s="168">
        <f>SUM(G5:G57)</f>
        <v>23223837</v>
      </c>
      <c r="H58" s="168">
        <f>SUM(H5:H57)</f>
        <v>7964813</v>
      </c>
      <c r="I58" s="168">
        <f>SUM(I5:I57)</f>
        <v>0</v>
      </c>
      <c r="J58" s="17"/>
    </row>
    <row r="59" spans="1:11" s="148" customFormat="1" ht="12.75" customHeight="1">
      <c r="A59" s="163"/>
      <c r="B59" s="431"/>
      <c r="C59" s="171"/>
      <c r="D59" s="172"/>
      <c r="E59" s="172"/>
      <c r="F59" s="172"/>
      <c r="G59" s="172"/>
      <c r="H59" s="172"/>
      <c r="I59" s="172"/>
      <c r="J59" s="151" t="s">
        <v>0</v>
      </c>
      <c r="K59"/>
    </row>
    <row r="60" spans="1:13" s="148" customFormat="1" ht="12.75" customHeight="1">
      <c r="A60" s="163"/>
      <c r="B60" s="432" t="s">
        <v>29</v>
      </c>
      <c r="C60" s="174"/>
      <c r="D60" s="175"/>
      <c r="E60" s="175"/>
      <c r="F60" s="175"/>
      <c r="G60" s="175"/>
      <c r="H60" s="175"/>
      <c r="I60" s="175"/>
      <c r="J60" s="142"/>
      <c r="M60"/>
    </row>
    <row r="61" spans="2:10" ht="12.75" customHeight="1">
      <c r="B61" s="351" t="s">
        <v>981</v>
      </c>
      <c r="C61" s="262"/>
      <c r="D61" s="131">
        <v>588000</v>
      </c>
      <c r="E61" s="132">
        <v>147000</v>
      </c>
      <c r="F61" s="132">
        <v>147000</v>
      </c>
      <c r="G61" s="132" t="s">
        <v>0</v>
      </c>
      <c r="H61" s="132"/>
      <c r="I61" s="132"/>
      <c r="J61" s="133" t="s">
        <v>2006</v>
      </c>
    </row>
    <row r="62" spans="1:14" s="134" customFormat="1" ht="12.75" customHeight="1">
      <c r="A62" s="163"/>
      <c r="B62" s="351" t="s">
        <v>736</v>
      </c>
      <c r="C62" s="262"/>
      <c r="D62" s="131">
        <v>556000</v>
      </c>
      <c r="E62" s="11">
        <v>139000</v>
      </c>
      <c r="F62" s="11" t="s">
        <v>0</v>
      </c>
      <c r="G62" s="11" t="s">
        <v>0</v>
      </c>
      <c r="H62" s="11"/>
      <c r="I62" s="11"/>
      <c r="J62" s="133" t="s">
        <v>746</v>
      </c>
      <c r="L62" s="176"/>
      <c r="M62" s="176"/>
      <c r="N62" s="176"/>
    </row>
    <row r="63" spans="1:10" s="136" customFormat="1" ht="12.75" customHeight="1">
      <c r="A63" s="163"/>
      <c r="B63" s="428" t="s">
        <v>63</v>
      </c>
      <c r="C63" s="262"/>
      <c r="D63" s="128">
        <v>3762579</v>
      </c>
      <c r="E63" s="129">
        <v>940645</v>
      </c>
      <c r="F63" s="129" t="s">
        <v>0</v>
      </c>
      <c r="G63" s="129" t="s">
        <v>0</v>
      </c>
      <c r="H63" s="129"/>
      <c r="I63" s="129"/>
      <c r="J63" s="133" t="s">
        <v>2006</v>
      </c>
    </row>
    <row r="64" spans="2:10" ht="12.75" customHeight="1">
      <c r="B64" s="403" t="s">
        <v>1297</v>
      </c>
      <c r="C64" s="262"/>
      <c r="D64" s="139">
        <v>400000</v>
      </c>
      <c r="E64" s="140">
        <v>100000</v>
      </c>
      <c r="F64" s="120"/>
      <c r="G64" s="120"/>
      <c r="H64" s="120"/>
      <c r="I64" s="120"/>
      <c r="J64" s="133" t="s">
        <v>2010</v>
      </c>
    </row>
    <row r="65" spans="1:10" s="148" customFormat="1" ht="12.75" customHeight="1">
      <c r="A65" s="163"/>
      <c r="B65" s="124" t="s">
        <v>1434</v>
      </c>
      <c r="C65" s="262"/>
      <c r="D65" s="139">
        <v>350000</v>
      </c>
      <c r="E65" s="140">
        <v>87500</v>
      </c>
      <c r="F65" s="140">
        <v>87500</v>
      </c>
      <c r="G65" s="244"/>
      <c r="H65" s="244"/>
      <c r="I65" s="244"/>
      <c r="J65" s="133" t="s">
        <v>2010</v>
      </c>
    </row>
    <row r="66" spans="1:12" s="148" customFormat="1" ht="12.75" customHeight="1">
      <c r="A66" s="163"/>
      <c r="B66" s="335" t="s">
        <v>447</v>
      </c>
      <c r="C66" s="262"/>
      <c r="D66" s="139">
        <v>2747550</v>
      </c>
      <c r="E66" s="140">
        <v>686888</v>
      </c>
      <c r="F66" s="240"/>
      <c r="G66" s="240"/>
      <c r="H66" s="240"/>
      <c r="I66" s="240"/>
      <c r="J66" s="133" t="s">
        <v>2006</v>
      </c>
      <c r="L66"/>
    </row>
    <row r="67" spans="2:10" ht="12.75" customHeight="1">
      <c r="B67" s="403" t="s">
        <v>1455</v>
      </c>
      <c r="C67" s="262"/>
      <c r="D67" s="131">
        <v>575000</v>
      </c>
      <c r="E67" s="11">
        <v>143750</v>
      </c>
      <c r="F67" s="347"/>
      <c r="G67" s="347"/>
      <c r="H67" s="347"/>
      <c r="I67" s="412"/>
      <c r="J67" s="133" t="s">
        <v>2006</v>
      </c>
    </row>
    <row r="68" spans="1:10" s="136" customFormat="1" ht="12.75" customHeight="1">
      <c r="A68" s="163"/>
      <c r="B68" s="127" t="s">
        <v>805</v>
      </c>
      <c r="C68" s="262"/>
      <c r="D68" s="122">
        <v>449750</v>
      </c>
      <c r="E68" s="126">
        <v>112438</v>
      </c>
      <c r="F68" s="126">
        <v>112438</v>
      </c>
      <c r="G68" s="244"/>
      <c r="H68" s="244"/>
      <c r="I68" s="244"/>
      <c r="J68" s="133" t="s">
        <v>2010</v>
      </c>
    </row>
    <row r="69" spans="2:11" ht="12.75" customHeight="1">
      <c r="B69" s="351" t="s">
        <v>1001</v>
      </c>
      <c r="C69" s="262"/>
      <c r="D69" s="131">
        <v>1176000</v>
      </c>
      <c r="E69" s="11">
        <v>294000</v>
      </c>
      <c r="F69" s="11">
        <v>294000</v>
      </c>
      <c r="G69" s="11">
        <v>294000</v>
      </c>
      <c r="H69" s="261"/>
      <c r="I69" s="261"/>
      <c r="J69" s="133" t="s">
        <v>2010</v>
      </c>
      <c r="K69" s="148"/>
    </row>
    <row r="70" spans="2:11" ht="12.75" customHeight="1">
      <c r="B70" s="429"/>
      <c r="D70" s="162"/>
      <c r="E70" s="162"/>
      <c r="F70" s="162"/>
      <c r="G70" s="162"/>
      <c r="H70" s="162"/>
      <c r="I70" s="162"/>
      <c r="J70" s="142"/>
      <c r="K70" s="109"/>
    </row>
    <row r="71" spans="2:13" ht="12.75" customHeight="1">
      <c r="B71" s="430" t="s">
        <v>932</v>
      </c>
      <c r="C71" s="167"/>
      <c r="D71" s="168" t="s">
        <v>0</v>
      </c>
      <c r="E71" s="168">
        <f>SUM(E61:E70)</f>
        <v>2651221</v>
      </c>
      <c r="F71" s="168">
        <f>SUM(F61:F70)</f>
        <v>640938</v>
      </c>
      <c r="G71" s="168">
        <f>SUM(G61:G70)</f>
        <v>294000</v>
      </c>
      <c r="H71" s="168">
        <f>SUM(H61:H70)</f>
        <v>0</v>
      </c>
      <c r="I71" s="168">
        <f>SUM(I61:I70)</f>
        <v>0</v>
      </c>
      <c r="J71" s="17"/>
      <c r="K71"/>
      <c r="L71"/>
      <c r="M71"/>
    </row>
    <row r="72" spans="2:11" ht="12.75" customHeight="1">
      <c r="B72" s="431"/>
      <c r="C72" s="171"/>
      <c r="D72" s="172"/>
      <c r="E72" s="172"/>
      <c r="F72" s="172"/>
      <c r="G72" s="172"/>
      <c r="H72" s="172"/>
      <c r="I72" s="172"/>
      <c r="K72" s="148"/>
    </row>
    <row r="73" spans="1:11" s="205" customFormat="1" ht="15">
      <c r="A73" s="163"/>
      <c r="B73" s="432" t="s">
        <v>24</v>
      </c>
      <c r="C73" s="174"/>
      <c r="D73" s="175"/>
      <c r="E73" s="175"/>
      <c r="F73" s="175"/>
      <c r="G73" s="175"/>
      <c r="H73" s="175"/>
      <c r="I73" s="175"/>
      <c r="J73" s="120"/>
      <c r="K73" s="206"/>
    </row>
    <row r="74" spans="1:10" s="134" customFormat="1" ht="12.75" customHeight="1">
      <c r="A74" s="163"/>
      <c r="B74" s="351" t="s">
        <v>1295</v>
      </c>
      <c r="C74" s="163"/>
      <c r="D74" s="131">
        <v>3999000</v>
      </c>
      <c r="E74" s="6">
        <v>4838790</v>
      </c>
      <c r="F74" s="6" t="s">
        <v>0</v>
      </c>
      <c r="G74" s="6" t="s">
        <v>0</v>
      </c>
      <c r="H74" s="147"/>
      <c r="I74" s="147"/>
      <c r="J74"/>
    </row>
    <row r="75" spans="2:13" ht="12.75" customHeight="1">
      <c r="B75" s="351" t="s">
        <v>678</v>
      </c>
      <c r="D75" s="131">
        <v>10256000</v>
      </c>
      <c r="E75" s="182">
        <v>1253628</v>
      </c>
      <c r="F75" s="147"/>
      <c r="G75" s="147"/>
      <c r="H75" s="147"/>
      <c r="I75" s="147"/>
      <c r="J75"/>
      <c r="M75" s="120"/>
    </row>
    <row r="76" spans="2:22" ht="12.75" customHeight="1">
      <c r="B76" s="429"/>
      <c r="D76" s="162"/>
      <c r="E76" s="162"/>
      <c r="F76" s="162"/>
      <c r="G76" s="162"/>
      <c r="H76" s="162"/>
      <c r="I76" s="162"/>
      <c r="J76" s="111"/>
      <c r="L76" s="120"/>
      <c r="N76" s="120"/>
      <c r="O76" s="120"/>
      <c r="P76" s="120"/>
      <c r="Q76" s="120"/>
      <c r="R76" s="120"/>
      <c r="S76" s="120"/>
      <c r="T76" s="120"/>
      <c r="U76" s="120"/>
      <c r="V76" s="120"/>
    </row>
    <row r="77" spans="1:10" s="148" customFormat="1" ht="12.75">
      <c r="A77" s="163"/>
      <c r="B77" s="430" t="s">
        <v>934</v>
      </c>
      <c r="C77" s="167"/>
      <c r="D77" s="168" t="s">
        <v>0</v>
      </c>
      <c r="E77" s="168">
        <f>SUM(E74:E76)</f>
        <v>6092418</v>
      </c>
      <c r="F77" s="168">
        <f>SUM(F74:F76)</f>
        <v>0</v>
      </c>
      <c r="G77" s="168">
        <f>SUM(G74:G76)</f>
        <v>0</v>
      </c>
      <c r="H77" s="168">
        <f>SUM(H74:H76)</f>
        <v>0</v>
      </c>
      <c r="I77" s="168">
        <f>SUM(I74:I76)</f>
        <v>0</v>
      </c>
      <c r="J77" s="111"/>
    </row>
    <row r="78" spans="1:10" s="148" customFormat="1" ht="12.75">
      <c r="A78" s="163"/>
      <c r="B78" s="429"/>
      <c r="C78" s="179"/>
      <c r="D78" s="172"/>
      <c r="E78" s="172"/>
      <c r="F78" s="172"/>
      <c r="G78" s="172"/>
      <c r="H78" s="172"/>
      <c r="I78" s="172"/>
      <c r="J78" s="18"/>
    </row>
    <row r="79" spans="1:12" s="120" customFormat="1" ht="12.75">
      <c r="A79" s="163"/>
      <c r="B79" s="433" t="s">
        <v>933</v>
      </c>
      <c r="C79" s="189"/>
      <c r="D79" s="190" t="s">
        <v>0</v>
      </c>
      <c r="E79" s="190">
        <f>SUM(E58+E71+E77)</f>
        <v>110434968</v>
      </c>
      <c r="F79" s="190">
        <f>SUM(F58+F71+F77)</f>
        <v>56878150</v>
      </c>
      <c r="G79" s="190">
        <f>SUM(G58+G71+G77)</f>
        <v>23517837</v>
      </c>
      <c r="H79" s="190">
        <f>SUM(H58+H71+H77)</f>
        <v>7964813</v>
      </c>
      <c r="I79" s="190">
        <f>SUM(I58+I71+I77)</f>
        <v>0</v>
      </c>
      <c r="J79" s="18"/>
      <c r="K79" s="148"/>
      <c r="L79" s="148"/>
    </row>
    <row r="80" spans="1:10" s="148" customFormat="1" ht="12.75">
      <c r="A80" s="163"/>
      <c r="B80" s="434" t="s">
        <v>25</v>
      </c>
      <c r="C80" s="193"/>
      <c r="D80" s="194" t="s">
        <v>0</v>
      </c>
      <c r="E80" s="194">
        <f>140000000-E79</f>
        <v>29565032</v>
      </c>
      <c r="F80" s="194">
        <f>140000000-F79</f>
        <v>83121850</v>
      </c>
      <c r="G80" s="194">
        <f>140000000-G79</f>
        <v>116482163</v>
      </c>
      <c r="H80" s="194">
        <f>140000000-H79</f>
        <v>132035187</v>
      </c>
      <c r="I80" s="194">
        <f>140000000-I79</f>
        <v>140000000</v>
      </c>
      <c r="J80" s="18"/>
    </row>
    <row r="81" spans="1:10" s="148" customFormat="1" ht="12.75">
      <c r="A81" s="163"/>
      <c r="B81" s="435"/>
      <c r="C81" s="196"/>
      <c r="D81" s="197"/>
      <c r="E81" s="197"/>
      <c r="F81" s="197"/>
      <c r="G81" s="197"/>
      <c r="H81" s="197"/>
      <c r="I81" s="197"/>
      <c r="J81" s="180"/>
    </row>
    <row r="82" spans="1:10" s="134" customFormat="1" ht="12.75" customHeight="1">
      <c r="A82" s="163"/>
      <c r="B82" s="436"/>
      <c r="C82" s="163"/>
      <c r="D82" s="111"/>
      <c r="E82" s="222"/>
      <c r="F82" s="234"/>
      <c r="G82" s="264"/>
      <c r="H82" s="303"/>
      <c r="I82" s="413"/>
      <c r="J82" s="111"/>
    </row>
    <row r="83" spans="5:9" ht="12.75" customHeight="1">
      <c r="E83" s="222"/>
      <c r="F83" s="234"/>
      <c r="G83" s="264"/>
      <c r="H83" s="303"/>
      <c r="I83" s="413"/>
    </row>
    <row r="84" spans="1:10" s="136" customFormat="1" ht="12.75" customHeight="1">
      <c r="A84" s="163"/>
      <c r="B84" s="436"/>
      <c r="C84" s="163"/>
      <c r="D84" s="111"/>
      <c r="E84" s="222"/>
      <c r="F84" s="234"/>
      <c r="G84" s="264"/>
      <c r="H84" s="303"/>
      <c r="I84" s="413"/>
      <c r="J84" s="180"/>
    </row>
    <row r="85" spans="5:9" ht="12.75" customHeight="1">
      <c r="E85" s="222"/>
      <c r="F85" s="234"/>
      <c r="G85" s="264"/>
      <c r="H85" s="303"/>
      <c r="I85" s="413"/>
    </row>
    <row r="86" spans="1:10" s="136" customFormat="1" ht="12.75" customHeight="1">
      <c r="A86" s="163"/>
      <c r="B86" s="436"/>
      <c r="C86" s="163"/>
      <c r="D86" s="111"/>
      <c r="E86" s="222"/>
      <c r="F86" s="234"/>
      <c r="G86" s="264"/>
      <c r="H86" s="303"/>
      <c r="I86" s="413"/>
      <c r="J86" s="180"/>
    </row>
    <row r="87" spans="1:10" s="148" customFormat="1" ht="12.75" customHeight="1">
      <c r="A87" s="163"/>
      <c r="B87" s="436"/>
      <c r="C87" s="163"/>
      <c r="D87" s="111"/>
      <c r="E87" s="111"/>
      <c r="F87" s="111"/>
      <c r="G87" s="111"/>
      <c r="H87" s="111"/>
      <c r="I87" s="111"/>
      <c r="J87" s="180"/>
    </row>
    <row r="88" spans="1:10" s="136" customFormat="1" ht="12.75" customHeight="1">
      <c r="A88" s="163"/>
      <c r="B88" s="436"/>
      <c r="C88" s="163"/>
      <c r="D88" s="111"/>
      <c r="E88" s="111"/>
      <c r="F88" s="111"/>
      <c r="G88" s="111"/>
      <c r="H88" s="111"/>
      <c r="I88" s="111"/>
      <c r="J88" s="180"/>
    </row>
    <row r="90" spans="1:12" s="148" customFormat="1" ht="12.75">
      <c r="A90" s="163"/>
      <c r="B90" s="436"/>
      <c r="C90" s="163"/>
      <c r="D90" s="111"/>
      <c r="E90" s="111"/>
      <c r="F90" s="111"/>
      <c r="G90" s="111"/>
      <c r="H90" s="111"/>
      <c r="I90" s="111"/>
      <c r="J90" s="180"/>
      <c r="K90" s="12"/>
      <c r="L90" s="12"/>
    </row>
    <row r="91" spans="1:12" s="148" customFormat="1" ht="12.75">
      <c r="A91" s="163"/>
      <c r="B91" s="436"/>
      <c r="C91" s="163"/>
      <c r="D91" s="111"/>
      <c r="E91" s="111"/>
      <c r="F91" s="111"/>
      <c r="G91" s="111"/>
      <c r="H91" s="111"/>
      <c r="I91" s="111"/>
      <c r="J91" s="180"/>
      <c r="K91" s="12"/>
      <c r="L91" s="12"/>
    </row>
    <row r="92" spans="1:12" s="148" customFormat="1" ht="12.75">
      <c r="A92" s="163"/>
      <c r="B92" s="436"/>
      <c r="C92" s="163"/>
      <c r="D92" s="111"/>
      <c r="E92" s="111"/>
      <c r="F92" s="111"/>
      <c r="G92" s="111"/>
      <c r="H92" s="111"/>
      <c r="I92" s="111"/>
      <c r="J92" s="180"/>
      <c r="K92" s="12"/>
      <c r="L92" s="12"/>
    </row>
    <row r="94" spans="1:10" s="148" customFormat="1" ht="12.75" customHeight="1">
      <c r="A94" s="163"/>
      <c r="B94" s="436"/>
      <c r="C94" s="163"/>
      <c r="D94" s="111"/>
      <c r="E94" s="111"/>
      <c r="F94" s="111"/>
      <c r="G94" s="111"/>
      <c r="H94" s="111"/>
      <c r="I94" s="111"/>
      <c r="J94" s="180"/>
    </row>
    <row r="95" spans="1:18" s="148" customFormat="1" ht="12.75">
      <c r="A95" s="163"/>
      <c r="B95" s="436"/>
      <c r="C95" s="163"/>
      <c r="D95" s="111"/>
      <c r="E95" s="111"/>
      <c r="F95" s="111"/>
      <c r="G95" s="111"/>
      <c r="H95" s="111"/>
      <c r="I95" s="111"/>
      <c r="J95" s="180"/>
      <c r="K95" s="12"/>
      <c r="L95" s="12" t="s">
        <v>0</v>
      </c>
      <c r="M95" s="132" t="s">
        <v>0</v>
      </c>
      <c r="N95" s="249"/>
      <c r="O95" s="12"/>
      <c r="P95" s="2"/>
      <c r="Q95" s="2"/>
      <c r="R95" s="2"/>
    </row>
    <row r="96" ht="12.75" customHeight="1">
      <c r="K96" s="148"/>
    </row>
    <row r="97" spans="1:11" s="148" customFormat="1" ht="12.75" customHeight="1">
      <c r="A97" s="163"/>
      <c r="B97" s="436"/>
      <c r="C97" s="163"/>
      <c r="D97" s="111"/>
      <c r="E97" s="111"/>
      <c r="F97" s="111"/>
      <c r="G97" s="111"/>
      <c r="H97" s="111"/>
      <c r="I97" s="111"/>
      <c r="J97" s="180"/>
      <c r="K97" s="111"/>
    </row>
    <row r="98" spans="1:12" s="148" customFormat="1" ht="12.75">
      <c r="A98" s="163"/>
      <c r="B98" s="436"/>
      <c r="C98" s="163"/>
      <c r="D98" s="111"/>
      <c r="E98" s="111"/>
      <c r="F98" s="111"/>
      <c r="G98" s="111"/>
      <c r="H98" s="111"/>
      <c r="I98" s="111"/>
      <c r="J98" s="180"/>
      <c r="K98" s="2"/>
      <c r="L98" s="2"/>
    </row>
    <row r="101" spans="1:11" s="78" customFormat="1" ht="12.75" customHeight="1">
      <c r="A101" s="163"/>
      <c r="B101" s="436"/>
      <c r="C101" s="163"/>
      <c r="D101" s="111"/>
      <c r="E101" s="111"/>
      <c r="F101" s="111"/>
      <c r="G101" s="111"/>
      <c r="H101" s="111"/>
      <c r="I101" s="111"/>
      <c r="J101" s="180"/>
      <c r="K101" s="111"/>
    </row>
    <row r="102" spans="1:11" s="120" customFormat="1" ht="12.75" customHeight="1">
      <c r="A102" s="163"/>
      <c r="B102" s="436"/>
      <c r="C102" s="163"/>
      <c r="D102" s="111"/>
      <c r="E102" s="111"/>
      <c r="F102" s="111"/>
      <c r="G102" s="111"/>
      <c r="H102" s="111"/>
      <c r="I102" s="111"/>
      <c r="J102" s="180"/>
      <c r="K102" s="111"/>
    </row>
    <row r="104" spans="1:10" s="148" customFormat="1" ht="12.75" customHeight="1">
      <c r="A104" s="163"/>
      <c r="B104" s="436"/>
      <c r="C104" s="163"/>
      <c r="D104" s="111"/>
      <c r="E104" s="111"/>
      <c r="F104" s="111"/>
      <c r="G104" s="111"/>
      <c r="H104" s="111"/>
      <c r="I104" s="111"/>
      <c r="J104" s="180"/>
    </row>
    <row r="105" spans="1:10" s="134" customFormat="1" ht="12.75" customHeight="1">
      <c r="A105" s="163"/>
      <c r="B105" s="436"/>
      <c r="C105" s="163"/>
      <c r="D105" s="111"/>
      <c r="E105" s="111"/>
      <c r="F105" s="111"/>
      <c r="G105" s="111"/>
      <c r="H105" s="111"/>
      <c r="I105" s="111"/>
      <c r="J105" s="180"/>
    </row>
    <row r="106" spans="1:10" s="134" customFormat="1" ht="12.75" customHeight="1">
      <c r="A106" s="163"/>
      <c r="B106" s="436"/>
      <c r="C106" s="163"/>
      <c r="D106" s="111"/>
      <c r="E106" s="111"/>
      <c r="F106" s="111"/>
      <c r="G106" s="111"/>
      <c r="H106" s="111"/>
      <c r="I106" s="111"/>
      <c r="J106" s="180"/>
    </row>
    <row r="109" ht="12.75" customHeight="1">
      <c r="K109" s="120"/>
    </row>
    <row r="110" ht="12.75" customHeight="1">
      <c r="K110" s="120"/>
    </row>
    <row r="114" spans="1:11" s="148" customFormat="1" ht="12.75" customHeight="1">
      <c r="A114" s="163"/>
      <c r="B114" s="436"/>
      <c r="C114" s="163"/>
      <c r="D114" s="111"/>
      <c r="E114" s="111"/>
      <c r="F114" s="111"/>
      <c r="G114" s="111"/>
      <c r="H114" s="111"/>
      <c r="I114" s="111"/>
      <c r="J114" s="180"/>
      <c r="K114" s="111"/>
    </row>
    <row r="115" spans="1:11" s="176" customFormat="1" ht="12.75" customHeight="1">
      <c r="A115" s="163"/>
      <c r="B115" s="436"/>
      <c r="C115" s="163"/>
      <c r="D115" s="111"/>
      <c r="E115" s="111"/>
      <c r="F115" s="111"/>
      <c r="G115" s="111"/>
      <c r="H115" s="111"/>
      <c r="I115" s="111"/>
      <c r="J115" s="180"/>
      <c r="K115" s="111"/>
    </row>
    <row r="116" spans="1:11" s="148" customFormat="1" ht="12.75" customHeight="1">
      <c r="A116" s="163"/>
      <c r="B116" s="436"/>
      <c r="C116" s="163"/>
      <c r="D116" s="111"/>
      <c r="E116" s="111"/>
      <c r="F116" s="111"/>
      <c r="G116" s="111"/>
      <c r="H116" s="111"/>
      <c r="I116" s="111"/>
      <c r="J116" s="180"/>
      <c r="K116" s="111"/>
    </row>
    <row r="118" spans="1:10" s="148" customFormat="1" ht="12.75" customHeight="1">
      <c r="A118" s="163"/>
      <c r="B118" s="436"/>
      <c r="C118" s="163"/>
      <c r="D118" s="111"/>
      <c r="E118" s="111"/>
      <c r="F118" s="111"/>
      <c r="G118" s="111"/>
      <c r="H118" s="111"/>
      <c r="I118" s="111"/>
      <c r="J118" s="180"/>
    </row>
    <row r="119" ht="12.75" customHeight="1">
      <c r="K119" s="176"/>
    </row>
    <row r="120" ht="12.75" customHeight="1">
      <c r="K120" s="148"/>
    </row>
    <row r="122" ht="12.75" customHeight="1">
      <c r="K122" s="148"/>
    </row>
    <row r="126" spans="1:11" s="176" customFormat="1" ht="12.75" customHeight="1">
      <c r="A126" s="163"/>
      <c r="B126" s="436"/>
      <c r="C126" s="163"/>
      <c r="D126" s="111"/>
      <c r="E126" s="111"/>
      <c r="F126" s="111"/>
      <c r="G126" s="111"/>
      <c r="H126" s="111"/>
      <c r="I126" s="111"/>
      <c r="J126" s="180"/>
      <c r="K126" s="111"/>
    </row>
    <row r="130" ht="12.75" customHeight="1">
      <c r="K130" s="176"/>
    </row>
    <row r="135" spans="1:11" s="176" customFormat="1" ht="12.75" customHeight="1">
      <c r="A135" s="163"/>
      <c r="B135" s="436"/>
      <c r="C135" s="163"/>
      <c r="D135" s="111"/>
      <c r="E135" s="111"/>
      <c r="F135" s="111"/>
      <c r="G135" s="111"/>
      <c r="H135" s="111"/>
      <c r="I135" s="111"/>
      <c r="J135" s="180"/>
      <c r="K135" s="111"/>
    </row>
    <row r="139" ht="12.75" customHeight="1">
      <c r="K139" s="176"/>
    </row>
  </sheetData>
  <sheetProtection/>
  <mergeCells count="1">
    <mergeCell ref="A1:J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r:id="rId1"/>
  <ignoredErrors>
    <ignoredError sqref="E2:H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T98"/>
  <sheetViews>
    <sheetView zoomScalePageLayoutView="0" workbookViewId="0" topLeftCell="A37">
      <selection activeCell="B63" sqref="B63"/>
    </sheetView>
  </sheetViews>
  <sheetFormatPr defaultColWidth="9.140625" defaultRowHeight="12.75" customHeight="1"/>
  <cols>
    <col min="1" max="1" width="4.00390625" style="163" customWidth="1"/>
    <col min="2" max="2" width="23.140625" style="111" customWidth="1"/>
    <col min="3" max="3" width="7.57421875" style="163" customWidth="1"/>
    <col min="4" max="4" width="12.7109375" style="111" customWidth="1"/>
    <col min="5" max="9" width="12.7109375" style="163" customWidth="1"/>
    <col min="10" max="10" width="44.8515625" style="158" customWidth="1"/>
    <col min="11" max="13" width="9.140625" style="111" customWidth="1"/>
    <col min="14" max="16384" width="9.140625" style="111" customWidth="1"/>
  </cols>
  <sheetData>
    <row r="1" spans="1:10" s="45" customFormat="1" ht="12.75" customHeight="1">
      <c r="A1" s="486" t="s">
        <v>417</v>
      </c>
      <c r="B1" s="486"/>
      <c r="C1" s="486"/>
      <c r="D1" s="486"/>
      <c r="E1" s="486"/>
      <c r="F1" s="486"/>
      <c r="G1" s="486"/>
      <c r="H1" s="486"/>
      <c r="I1" s="486"/>
      <c r="J1" s="486"/>
    </row>
    <row r="2" spans="1:18" ht="12.75" customHeight="1">
      <c r="A2" s="103"/>
      <c r="B2" s="104" t="s">
        <v>0</v>
      </c>
      <c r="C2" s="105"/>
      <c r="D2" s="106" t="s">
        <v>1</v>
      </c>
      <c r="E2" s="107" t="s">
        <v>543</v>
      </c>
      <c r="F2" s="107" t="s">
        <v>759</v>
      </c>
      <c r="G2" s="107" t="s">
        <v>1109</v>
      </c>
      <c r="H2" s="107" t="s">
        <v>1513</v>
      </c>
      <c r="I2" s="416">
        <v>2027</v>
      </c>
      <c r="J2" s="35" t="s">
        <v>0</v>
      </c>
      <c r="K2" s="109"/>
      <c r="L2" s="109"/>
      <c r="M2" s="110"/>
      <c r="N2" s="110"/>
      <c r="O2" s="110"/>
      <c r="P2" s="110"/>
      <c r="Q2" s="110"/>
      <c r="R2" s="110"/>
    </row>
    <row r="3" spans="1:18" ht="12.75" customHeight="1">
      <c r="A3" s="112"/>
      <c r="B3" s="113" t="s">
        <v>2</v>
      </c>
      <c r="C3" s="114" t="s">
        <v>3</v>
      </c>
      <c r="D3" s="1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313" t="s">
        <v>5</v>
      </c>
      <c r="K3" s="109"/>
      <c r="L3" s="109"/>
      <c r="M3" s="110"/>
      <c r="N3" s="110"/>
      <c r="O3" s="110"/>
      <c r="P3" s="110"/>
      <c r="Q3" s="110"/>
      <c r="R3" s="110"/>
    </row>
    <row r="4" spans="1:18" ht="12.75" customHeight="1">
      <c r="A4" s="115" t="s">
        <v>0</v>
      </c>
      <c r="B4" s="116"/>
      <c r="C4" s="116"/>
      <c r="D4" s="117"/>
      <c r="E4" s="117"/>
      <c r="F4" s="117"/>
      <c r="G4" s="117"/>
      <c r="H4" s="117"/>
      <c r="I4" s="117"/>
      <c r="J4" s="117"/>
      <c r="K4" s="109"/>
      <c r="L4"/>
      <c r="M4" s="110"/>
      <c r="N4" s="110"/>
      <c r="O4" s="110"/>
      <c r="P4" s="110"/>
      <c r="Q4" s="110"/>
      <c r="R4" s="110"/>
    </row>
    <row r="5" spans="1:11" ht="12.75" customHeight="1">
      <c r="A5" s="119">
        <v>1</v>
      </c>
      <c r="B5" s="56" t="s">
        <v>570</v>
      </c>
      <c r="C5" s="201" t="s">
        <v>8</v>
      </c>
      <c r="D5" s="128">
        <v>3910060</v>
      </c>
      <c r="E5" s="129">
        <v>3910060</v>
      </c>
      <c r="F5" s="155"/>
      <c r="G5" s="224"/>
      <c r="H5" s="224"/>
      <c r="I5" s="224"/>
      <c r="J5" s="208" t="s">
        <v>1560</v>
      </c>
      <c r="K5"/>
    </row>
    <row r="6" spans="1:11" ht="12.75" customHeight="1">
      <c r="A6" s="119">
        <v>2</v>
      </c>
      <c r="B6" s="143" t="s">
        <v>332</v>
      </c>
      <c r="C6" s="121" t="s">
        <v>11</v>
      </c>
      <c r="D6" s="146">
        <v>3239250</v>
      </c>
      <c r="E6" s="147">
        <v>3239250</v>
      </c>
      <c r="F6" s="147">
        <v>3239250</v>
      </c>
      <c r="G6" s="135"/>
      <c r="H6" s="135"/>
      <c r="I6" s="135"/>
      <c r="J6" s="208" t="s">
        <v>1288</v>
      </c>
      <c r="K6"/>
    </row>
    <row r="7" spans="1:10" ht="12.75" customHeight="1">
      <c r="A7" s="119">
        <v>3</v>
      </c>
      <c r="B7" s="445" t="s">
        <v>2271</v>
      </c>
      <c r="C7" s="245" t="s">
        <v>16</v>
      </c>
      <c r="D7" s="58">
        <v>600000</v>
      </c>
      <c r="E7" s="231">
        <v>600000</v>
      </c>
      <c r="F7" s="231">
        <v>600000</v>
      </c>
      <c r="G7" s="231">
        <v>600000</v>
      </c>
      <c r="H7" s="231">
        <v>600000</v>
      </c>
      <c r="I7" s="66"/>
      <c r="J7" s="445" t="s">
        <v>2272</v>
      </c>
    </row>
    <row r="8" spans="1:12" s="148" customFormat="1" ht="12.75">
      <c r="A8" s="119">
        <v>4</v>
      </c>
      <c r="B8" s="124" t="s">
        <v>1494</v>
      </c>
      <c r="C8" s="125" t="s">
        <v>19</v>
      </c>
      <c r="D8" s="128">
        <v>350000</v>
      </c>
      <c r="E8" s="129">
        <v>350000</v>
      </c>
      <c r="F8" s="129">
        <v>350000</v>
      </c>
      <c r="G8" s="129">
        <v>350000</v>
      </c>
      <c r="H8" s="129"/>
      <c r="I8" s="129"/>
      <c r="J8" s="160" t="s">
        <v>1490</v>
      </c>
      <c r="K8"/>
      <c r="L8"/>
    </row>
    <row r="9" spans="1:10" ht="12.75" customHeight="1">
      <c r="A9" s="119">
        <v>5</v>
      </c>
      <c r="B9" s="445" t="s">
        <v>2278</v>
      </c>
      <c r="C9" s="245" t="s">
        <v>21</v>
      </c>
      <c r="D9" s="58">
        <v>165000</v>
      </c>
      <c r="E9" s="231">
        <v>165000</v>
      </c>
      <c r="F9" s="231">
        <v>165000</v>
      </c>
      <c r="G9" s="231">
        <v>165000</v>
      </c>
      <c r="H9" s="231">
        <v>165000</v>
      </c>
      <c r="I9" s="66"/>
      <c r="J9" s="445" t="s">
        <v>2279</v>
      </c>
    </row>
    <row r="10" spans="1:10" ht="12.75" customHeight="1">
      <c r="A10" s="119">
        <v>6</v>
      </c>
      <c r="B10" s="143" t="s">
        <v>735</v>
      </c>
      <c r="C10" s="121" t="s">
        <v>9</v>
      </c>
      <c r="D10" s="146">
        <v>969000</v>
      </c>
      <c r="E10" s="140">
        <v>969000</v>
      </c>
      <c r="F10" s="149"/>
      <c r="G10" s="147"/>
      <c r="H10" s="147"/>
      <c r="I10" s="147"/>
      <c r="J10" s="160" t="s">
        <v>1924</v>
      </c>
    </row>
    <row r="11" spans="1:10" ht="12.75" customHeight="1">
      <c r="A11" s="119">
        <v>7</v>
      </c>
      <c r="B11" s="445" t="s">
        <v>2267</v>
      </c>
      <c r="C11" s="245" t="s">
        <v>8</v>
      </c>
      <c r="D11" s="58">
        <v>890000</v>
      </c>
      <c r="E11" s="231">
        <v>890000</v>
      </c>
      <c r="F11" s="231">
        <v>890000</v>
      </c>
      <c r="G11" s="231">
        <v>890000</v>
      </c>
      <c r="H11" s="231">
        <v>890000</v>
      </c>
      <c r="I11" s="66"/>
      <c r="J11" s="445" t="s">
        <v>2268</v>
      </c>
    </row>
    <row r="12" spans="1:11" ht="12.75" customHeight="1">
      <c r="A12" s="119">
        <v>8</v>
      </c>
      <c r="B12" s="419" t="s">
        <v>2078</v>
      </c>
      <c r="C12" s="357" t="s">
        <v>2080</v>
      </c>
      <c r="D12" s="122">
        <v>1173000</v>
      </c>
      <c r="E12" s="126">
        <v>1173000</v>
      </c>
      <c r="F12" s="126">
        <v>1173000</v>
      </c>
      <c r="G12" s="135"/>
      <c r="H12" s="135"/>
      <c r="I12" s="135"/>
      <c r="J12" s="360" t="s">
        <v>2033</v>
      </c>
      <c r="K12"/>
    </row>
    <row r="13" spans="1:10" ht="12.75" customHeight="1">
      <c r="A13" s="119">
        <v>9</v>
      </c>
      <c r="B13" s="143" t="s">
        <v>525</v>
      </c>
      <c r="C13" s="121" t="s">
        <v>14</v>
      </c>
      <c r="D13" s="146">
        <v>350000</v>
      </c>
      <c r="E13" s="149"/>
      <c r="F13" s="149"/>
      <c r="G13" s="147"/>
      <c r="H13" s="147"/>
      <c r="I13" s="147"/>
      <c r="J13" s="463" t="s">
        <v>2588</v>
      </c>
    </row>
    <row r="14" spans="1:11" ht="12.75" customHeight="1">
      <c r="A14" s="119">
        <v>10</v>
      </c>
      <c r="B14" s="143" t="s">
        <v>680</v>
      </c>
      <c r="C14" s="125" t="s">
        <v>7</v>
      </c>
      <c r="D14" s="131">
        <v>609000</v>
      </c>
      <c r="E14" s="439"/>
      <c r="F14" s="439"/>
      <c r="G14" s="132"/>
      <c r="H14" s="132"/>
      <c r="I14" s="132"/>
      <c r="J14" s="133" t="s">
        <v>689</v>
      </c>
      <c r="K14" s="336"/>
    </row>
    <row r="15" spans="1:10" ht="12.75" customHeight="1">
      <c r="A15" s="119">
        <v>11</v>
      </c>
      <c r="B15" s="213" t="s">
        <v>421</v>
      </c>
      <c r="C15" s="201" t="s">
        <v>11</v>
      </c>
      <c r="D15" s="139">
        <v>4029300</v>
      </c>
      <c r="E15" s="140">
        <v>4029300</v>
      </c>
      <c r="F15" s="140">
        <v>4029300</v>
      </c>
      <c r="G15" s="140"/>
      <c r="H15" s="140"/>
      <c r="I15" s="140"/>
      <c r="J15" s="208" t="s">
        <v>2589</v>
      </c>
    </row>
    <row r="16" spans="1:11" ht="12.75" customHeight="1">
      <c r="A16" s="119">
        <v>12</v>
      </c>
      <c r="B16" s="200" t="s">
        <v>1086</v>
      </c>
      <c r="C16" s="54" t="s">
        <v>16</v>
      </c>
      <c r="D16" s="139">
        <v>350000</v>
      </c>
      <c r="E16" s="149"/>
      <c r="F16" s="149"/>
      <c r="G16" s="140"/>
      <c r="H16" s="140"/>
      <c r="I16" s="140"/>
      <c r="J16" s="158" t="s">
        <v>1083</v>
      </c>
      <c r="K16" s="110"/>
    </row>
    <row r="17" spans="1:11" ht="12.75" customHeight="1">
      <c r="A17" s="119">
        <v>13</v>
      </c>
      <c r="B17" s="21" t="s">
        <v>808</v>
      </c>
      <c r="C17" s="245" t="s">
        <v>16</v>
      </c>
      <c r="D17" s="122">
        <v>851250</v>
      </c>
      <c r="E17" s="126">
        <v>851250</v>
      </c>
      <c r="F17" s="126">
        <v>851250</v>
      </c>
      <c r="G17" s="126"/>
      <c r="H17" s="126"/>
      <c r="I17" s="126"/>
      <c r="J17" s="208" t="s">
        <v>1288</v>
      </c>
      <c r="K17" s="176"/>
    </row>
    <row r="18" spans="1:10" s="148" customFormat="1" ht="12.75" customHeight="1">
      <c r="A18" s="119">
        <v>14</v>
      </c>
      <c r="B18" s="200" t="s">
        <v>134</v>
      </c>
      <c r="C18" s="121" t="s">
        <v>22</v>
      </c>
      <c r="D18" s="146">
        <v>11072447</v>
      </c>
      <c r="E18" s="147">
        <v>11072447</v>
      </c>
      <c r="F18" s="147" t="s">
        <v>0</v>
      </c>
      <c r="G18" s="147"/>
      <c r="H18" s="147"/>
      <c r="I18" s="147"/>
      <c r="J18" s="158" t="s">
        <v>550</v>
      </c>
    </row>
    <row r="19" spans="1:10" s="134" customFormat="1" ht="12.75" customHeight="1">
      <c r="A19" s="119">
        <v>15</v>
      </c>
      <c r="B19" s="445" t="s">
        <v>2274</v>
      </c>
      <c r="C19" s="245" t="s">
        <v>13</v>
      </c>
      <c r="D19" s="58">
        <v>385000</v>
      </c>
      <c r="E19" s="59">
        <v>385000</v>
      </c>
      <c r="F19" s="59">
        <v>385000</v>
      </c>
      <c r="G19" s="59">
        <v>385000</v>
      </c>
      <c r="H19" s="59">
        <v>385000</v>
      </c>
      <c r="I19" s="66"/>
      <c r="J19" s="445" t="s">
        <v>2275</v>
      </c>
    </row>
    <row r="20" spans="1:10" s="136" customFormat="1" ht="12.75" customHeight="1">
      <c r="A20" s="150">
        <v>16</v>
      </c>
      <c r="B20" s="143" t="s">
        <v>765</v>
      </c>
      <c r="C20" s="53" t="s">
        <v>15</v>
      </c>
      <c r="D20" s="139">
        <v>1454850</v>
      </c>
      <c r="E20" s="140">
        <v>1454850</v>
      </c>
      <c r="F20" s="149"/>
      <c r="G20" s="140"/>
      <c r="H20" s="140"/>
      <c r="I20" s="140"/>
      <c r="J20" s="208" t="s">
        <v>2590</v>
      </c>
    </row>
    <row r="21" spans="1:11" ht="12.75" customHeight="1">
      <c r="A21" s="150">
        <v>17</v>
      </c>
      <c r="B21" s="21" t="s">
        <v>1604</v>
      </c>
      <c r="C21" s="201" t="s">
        <v>12</v>
      </c>
      <c r="D21" s="58">
        <v>541875</v>
      </c>
      <c r="E21" s="59">
        <v>541875</v>
      </c>
      <c r="F21" s="59">
        <v>541875</v>
      </c>
      <c r="G21" s="59">
        <v>541875</v>
      </c>
      <c r="H21" s="59">
        <v>541875</v>
      </c>
      <c r="I21" s="317"/>
      <c r="J21" s="208" t="s">
        <v>2591</v>
      </c>
      <c r="K21" s="110"/>
    </row>
    <row r="22" spans="1:12" s="148" customFormat="1" ht="12.75">
      <c r="A22" s="150">
        <v>18</v>
      </c>
      <c r="B22" s="199" t="s">
        <v>418</v>
      </c>
      <c r="C22" s="201" t="s">
        <v>9</v>
      </c>
      <c r="D22" s="139">
        <v>3287321</v>
      </c>
      <c r="E22" s="140">
        <v>3287321</v>
      </c>
      <c r="F22" s="140">
        <v>3287321</v>
      </c>
      <c r="G22" s="140">
        <v>3287321</v>
      </c>
      <c r="H22" s="140"/>
      <c r="I22" s="140"/>
      <c r="J22" s="120" t="s">
        <v>1401</v>
      </c>
      <c r="K22" s="12"/>
      <c r="L22" s="12" t="s">
        <v>0</v>
      </c>
    </row>
    <row r="23" spans="1:12" s="148" customFormat="1" ht="12.75">
      <c r="A23" s="150">
        <v>19</v>
      </c>
      <c r="B23" s="56" t="s">
        <v>567</v>
      </c>
      <c r="C23" s="201" t="s">
        <v>20</v>
      </c>
      <c r="D23" s="128">
        <v>3657000</v>
      </c>
      <c r="E23" s="129">
        <v>3657000</v>
      </c>
      <c r="F23" s="129">
        <v>3657000</v>
      </c>
      <c r="G23" s="129">
        <v>3657000</v>
      </c>
      <c r="H23" s="129"/>
      <c r="I23" s="129"/>
      <c r="J23" s="208" t="s">
        <v>1567</v>
      </c>
      <c r="K23" s="12"/>
      <c r="L23" s="12"/>
    </row>
    <row r="24" spans="1:12" s="148" customFormat="1" ht="12.75">
      <c r="A24" s="150">
        <v>20</v>
      </c>
      <c r="B24" s="419" t="s">
        <v>2079</v>
      </c>
      <c r="C24" s="357" t="s">
        <v>2065</v>
      </c>
      <c r="D24" s="122">
        <v>589000</v>
      </c>
      <c r="E24" s="126">
        <v>589000</v>
      </c>
      <c r="F24" s="126">
        <v>589000</v>
      </c>
      <c r="G24" s="135"/>
      <c r="H24" s="135"/>
      <c r="I24" s="135"/>
      <c r="J24" s="133" t="s">
        <v>2033</v>
      </c>
      <c r="K24" s="12"/>
      <c r="L24" s="12"/>
    </row>
    <row r="25" spans="1:12" s="148" customFormat="1" ht="12.75">
      <c r="A25" s="150">
        <v>21</v>
      </c>
      <c r="B25" s="419" t="s">
        <v>2076</v>
      </c>
      <c r="C25" s="357" t="s">
        <v>2077</v>
      </c>
      <c r="D25" s="122">
        <v>1484000</v>
      </c>
      <c r="E25" s="126"/>
      <c r="F25" s="126"/>
      <c r="G25" s="135"/>
      <c r="H25" s="135"/>
      <c r="I25" s="135"/>
      <c r="J25" s="133" t="s">
        <v>2033</v>
      </c>
      <c r="K25" s="12"/>
      <c r="L25" s="12"/>
    </row>
    <row r="26" spans="1:12" s="148" customFormat="1" ht="12.75">
      <c r="A26" s="150">
        <v>22</v>
      </c>
      <c r="B26" s="143" t="s">
        <v>1301</v>
      </c>
      <c r="C26" s="53" t="s">
        <v>7</v>
      </c>
      <c r="D26" s="139">
        <v>2887000</v>
      </c>
      <c r="E26" s="140">
        <v>2887000</v>
      </c>
      <c r="F26" s="120"/>
      <c r="G26" s="120"/>
      <c r="H26" s="120"/>
      <c r="I26" s="120"/>
      <c r="J26" s="133" t="s">
        <v>1293</v>
      </c>
      <c r="K26" s="12"/>
      <c r="L26" s="12"/>
    </row>
    <row r="27" spans="1:13" s="148" customFormat="1" ht="12.75" customHeight="1">
      <c r="A27" s="150">
        <v>23</v>
      </c>
      <c r="B27" s="21" t="s">
        <v>809</v>
      </c>
      <c r="C27" s="245" t="s">
        <v>11</v>
      </c>
      <c r="D27" s="122">
        <v>754500</v>
      </c>
      <c r="E27" s="126">
        <v>754500</v>
      </c>
      <c r="F27" s="126">
        <v>754500</v>
      </c>
      <c r="G27" s="135"/>
      <c r="H27" s="135"/>
      <c r="I27" s="135"/>
      <c r="J27" s="208" t="s">
        <v>1288</v>
      </c>
      <c r="K27" s="12"/>
      <c r="L27" s="12" t="s">
        <v>0</v>
      </c>
      <c r="M27"/>
    </row>
    <row r="28" spans="1:12" s="148" customFormat="1" ht="12.75" customHeight="1">
      <c r="A28" s="150">
        <v>24</v>
      </c>
      <c r="B28" s="445" t="s">
        <v>2269</v>
      </c>
      <c r="C28" s="245" t="s">
        <v>12</v>
      </c>
      <c r="D28" s="58">
        <v>840000</v>
      </c>
      <c r="E28" s="231">
        <v>840000</v>
      </c>
      <c r="F28" s="231">
        <v>840000</v>
      </c>
      <c r="G28" s="231">
        <v>840000</v>
      </c>
      <c r="H28" s="231">
        <v>840000</v>
      </c>
      <c r="I28" s="66"/>
      <c r="J28" s="445" t="s">
        <v>2270</v>
      </c>
      <c r="K28" s="12"/>
      <c r="L28" s="12" t="s">
        <v>0</v>
      </c>
    </row>
    <row r="29" spans="1:12" s="148" customFormat="1" ht="12.75">
      <c r="A29" s="119">
        <v>25</v>
      </c>
      <c r="B29" s="161" t="s">
        <v>1141</v>
      </c>
      <c r="C29" s="273" t="s">
        <v>12</v>
      </c>
      <c r="D29" s="55">
        <v>2220000</v>
      </c>
      <c r="E29" s="20">
        <v>2220000</v>
      </c>
      <c r="F29" s="20">
        <v>2220000</v>
      </c>
      <c r="G29" s="274"/>
      <c r="H29" s="147"/>
      <c r="I29" s="147"/>
      <c r="J29" s="296" t="s">
        <v>1113</v>
      </c>
      <c r="K29" s="12"/>
      <c r="L29" s="12" t="s">
        <v>0</v>
      </c>
    </row>
    <row r="30" spans="1:20" s="148" customFormat="1" ht="12.75">
      <c r="A30" s="119">
        <v>26</v>
      </c>
      <c r="B30" s="21" t="s">
        <v>812</v>
      </c>
      <c r="C30" s="245" t="s">
        <v>8</v>
      </c>
      <c r="D30" s="122">
        <v>710250</v>
      </c>
      <c r="E30" s="126">
        <v>710250</v>
      </c>
      <c r="F30" s="126">
        <v>710250</v>
      </c>
      <c r="G30" s="135"/>
      <c r="H30" s="135"/>
      <c r="I30" s="135"/>
      <c r="J30" s="208" t="s">
        <v>1288</v>
      </c>
      <c r="K30" s="12"/>
      <c r="L30" s="12" t="s">
        <v>0</v>
      </c>
      <c r="T30" s="148" t="s">
        <v>0</v>
      </c>
    </row>
    <row r="31" spans="1:10" ht="12.75" customHeight="1">
      <c r="A31" s="119">
        <v>27</v>
      </c>
      <c r="B31" s="199" t="s">
        <v>468</v>
      </c>
      <c r="C31" s="201" t="s">
        <v>19</v>
      </c>
      <c r="D31" s="139">
        <v>8611875</v>
      </c>
      <c r="E31" s="140">
        <v>8611875</v>
      </c>
      <c r="F31" s="140">
        <v>8611875</v>
      </c>
      <c r="G31" s="140"/>
      <c r="H31" s="140"/>
      <c r="I31" s="140"/>
      <c r="J31" s="208" t="s">
        <v>1288</v>
      </c>
    </row>
    <row r="32" spans="1:10" ht="12.75" customHeight="1">
      <c r="A32" s="119">
        <v>28</v>
      </c>
      <c r="B32" s="143" t="s">
        <v>984</v>
      </c>
      <c r="C32" s="53" t="s">
        <v>16</v>
      </c>
      <c r="D32" s="131">
        <v>1043000</v>
      </c>
      <c r="E32" s="11">
        <v>1043000</v>
      </c>
      <c r="F32" s="11">
        <v>1043000</v>
      </c>
      <c r="G32" s="11"/>
      <c r="H32" s="11"/>
      <c r="I32" s="11"/>
      <c r="J32" s="133" t="s">
        <v>977</v>
      </c>
    </row>
    <row r="33" spans="1:10" ht="12.75" customHeight="1">
      <c r="A33" s="119">
        <v>29</v>
      </c>
      <c r="B33" s="21" t="s">
        <v>364</v>
      </c>
      <c r="C33" s="245" t="s">
        <v>13</v>
      </c>
      <c r="D33" s="122">
        <v>2572200</v>
      </c>
      <c r="E33" s="126">
        <v>2572200</v>
      </c>
      <c r="F33" s="250"/>
      <c r="G33" s="126"/>
      <c r="H33" s="126"/>
      <c r="I33" s="135"/>
      <c r="J33" s="208" t="s">
        <v>2590</v>
      </c>
    </row>
    <row r="34" spans="1:10" ht="12.75" customHeight="1">
      <c r="A34" s="119">
        <v>30</v>
      </c>
      <c r="B34" s="21" t="s">
        <v>807</v>
      </c>
      <c r="C34" s="245" t="s">
        <v>22</v>
      </c>
      <c r="D34" s="122">
        <v>1255125</v>
      </c>
      <c r="E34" s="126">
        <v>1255125</v>
      </c>
      <c r="F34" s="126">
        <v>1255125</v>
      </c>
      <c r="G34" s="126"/>
      <c r="H34" s="126"/>
      <c r="I34" s="135"/>
      <c r="J34" s="208" t="s">
        <v>1288</v>
      </c>
    </row>
    <row r="35" spans="1:11" ht="12.75" customHeight="1">
      <c r="A35" s="119">
        <v>31</v>
      </c>
      <c r="B35" s="120" t="s">
        <v>1302</v>
      </c>
      <c r="C35" s="53" t="s">
        <v>20</v>
      </c>
      <c r="D35" s="139">
        <v>800000</v>
      </c>
      <c r="E35" s="140">
        <v>800000</v>
      </c>
      <c r="F35" s="140">
        <v>800000</v>
      </c>
      <c r="G35" s="120"/>
      <c r="H35" s="120"/>
      <c r="I35" s="120"/>
      <c r="J35" s="133" t="s">
        <v>1293</v>
      </c>
      <c r="K35" s="148"/>
    </row>
    <row r="36" spans="1:10" ht="12.75" customHeight="1">
      <c r="A36" s="119">
        <v>32</v>
      </c>
      <c r="B36" s="143" t="s">
        <v>147</v>
      </c>
      <c r="C36" s="130" t="s">
        <v>291</v>
      </c>
      <c r="D36" s="128">
        <v>1225000</v>
      </c>
      <c r="E36" s="129">
        <v>1225000</v>
      </c>
      <c r="F36" s="140" t="s">
        <v>0</v>
      </c>
      <c r="G36" s="132"/>
      <c r="H36" s="132"/>
      <c r="I36" s="132"/>
      <c r="J36" s="208" t="s">
        <v>1398</v>
      </c>
    </row>
    <row r="37" spans="1:11" ht="12.75" customHeight="1">
      <c r="A37" s="119">
        <v>33</v>
      </c>
      <c r="B37" s="56" t="s">
        <v>569</v>
      </c>
      <c r="C37" s="201" t="s">
        <v>17</v>
      </c>
      <c r="D37" s="128">
        <v>3777750</v>
      </c>
      <c r="E37" s="129">
        <v>3777750</v>
      </c>
      <c r="F37" s="129">
        <v>3777750</v>
      </c>
      <c r="G37" s="129">
        <v>3777750</v>
      </c>
      <c r="H37" s="129"/>
      <c r="I37" s="224"/>
      <c r="J37" s="208" t="s">
        <v>1567</v>
      </c>
      <c r="K37" s="148"/>
    </row>
    <row r="38" spans="1:10" ht="12.75" customHeight="1">
      <c r="A38" s="119">
        <v>34</v>
      </c>
      <c r="B38" s="445" t="s">
        <v>2276</v>
      </c>
      <c r="C38" s="245" t="s">
        <v>19</v>
      </c>
      <c r="D38" s="58">
        <v>380000</v>
      </c>
      <c r="E38" s="59">
        <v>380000</v>
      </c>
      <c r="F38" s="59">
        <v>380000</v>
      </c>
      <c r="G38" s="59">
        <v>380000</v>
      </c>
      <c r="H38" s="59">
        <v>380000</v>
      </c>
      <c r="I38" s="66"/>
      <c r="J38" s="445" t="s">
        <v>2277</v>
      </c>
    </row>
    <row r="39" spans="1:12" ht="12.75" customHeight="1">
      <c r="A39" s="119">
        <v>35</v>
      </c>
      <c r="B39" s="296" t="s">
        <v>1144</v>
      </c>
      <c r="C39" s="275" t="s">
        <v>10</v>
      </c>
      <c r="D39" s="55">
        <v>675000</v>
      </c>
      <c r="E39" s="63">
        <v>675000</v>
      </c>
      <c r="F39" s="63">
        <v>675000</v>
      </c>
      <c r="G39" s="63">
        <v>675000</v>
      </c>
      <c r="H39" s="281"/>
      <c r="I39" s="277"/>
      <c r="J39" s="208" t="s">
        <v>1771</v>
      </c>
      <c r="L39"/>
    </row>
    <row r="40" spans="1:10" ht="12.75" customHeight="1">
      <c r="A40" s="119">
        <v>36</v>
      </c>
      <c r="B40" s="21" t="s">
        <v>1603</v>
      </c>
      <c r="C40" s="201" t="s">
        <v>13</v>
      </c>
      <c r="D40" s="58">
        <v>1090800</v>
      </c>
      <c r="E40" s="59">
        <v>1090800</v>
      </c>
      <c r="F40" s="59">
        <v>1090800</v>
      </c>
      <c r="G40" s="59">
        <v>1090800</v>
      </c>
      <c r="H40" s="59">
        <v>1090800</v>
      </c>
      <c r="I40" s="317"/>
      <c r="J40" s="208" t="s">
        <v>2591</v>
      </c>
    </row>
    <row r="41" spans="1:10" ht="12.75" customHeight="1">
      <c r="A41" s="119">
        <v>37</v>
      </c>
      <c r="B41" s="21" t="s">
        <v>1605</v>
      </c>
      <c r="C41" s="201" t="s">
        <v>22</v>
      </c>
      <c r="D41" s="58">
        <v>459375</v>
      </c>
      <c r="E41" s="59">
        <v>459375</v>
      </c>
      <c r="F41" s="59">
        <v>459375</v>
      </c>
      <c r="G41" s="59">
        <v>459375</v>
      </c>
      <c r="H41" s="59">
        <v>459375</v>
      </c>
      <c r="I41" s="317"/>
      <c r="J41" s="208" t="s">
        <v>2591</v>
      </c>
    </row>
    <row r="42" spans="1:10" ht="12.75" customHeight="1">
      <c r="A42" s="119">
        <v>38</v>
      </c>
      <c r="B42" s="56" t="s">
        <v>571</v>
      </c>
      <c r="C42" s="201" t="s">
        <v>12</v>
      </c>
      <c r="D42" s="128">
        <v>1406460</v>
      </c>
      <c r="E42" s="155"/>
      <c r="F42" s="155"/>
      <c r="G42" s="129"/>
      <c r="H42" s="129"/>
      <c r="I42" s="224"/>
      <c r="J42" s="208" t="s">
        <v>1289</v>
      </c>
    </row>
    <row r="43" spans="1:11" ht="12.75" customHeight="1">
      <c r="A43" s="119">
        <v>39</v>
      </c>
      <c r="B43" s="419" t="s">
        <v>2075</v>
      </c>
      <c r="C43" s="357" t="s">
        <v>2023</v>
      </c>
      <c r="D43" s="122">
        <v>1170000</v>
      </c>
      <c r="E43" s="126">
        <v>1170000</v>
      </c>
      <c r="F43" s="126"/>
      <c r="G43" s="126"/>
      <c r="H43" s="126"/>
      <c r="I43" s="135"/>
      <c r="J43" s="133" t="s">
        <v>2033</v>
      </c>
      <c r="K43"/>
    </row>
    <row r="44" spans="1:14" s="148" customFormat="1" ht="12.75">
      <c r="A44" s="119">
        <v>40</v>
      </c>
      <c r="B44" s="21" t="s">
        <v>1600</v>
      </c>
      <c r="C44" s="201" t="s">
        <v>21</v>
      </c>
      <c r="D44" s="58">
        <v>425000</v>
      </c>
      <c r="E44" s="325"/>
      <c r="F44" s="325"/>
      <c r="G44" s="325"/>
      <c r="H44" s="325"/>
      <c r="I44" s="317"/>
      <c r="J44" s="21" t="s">
        <v>37</v>
      </c>
      <c r="K44" s="2"/>
      <c r="L44" s="2"/>
      <c r="M44" s="2"/>
      <c r="N44" s="2"/>
    </row>
    <row r="45" spans="1:14" s="148" customFormat="1" ht="12.75">
      <c r="A45" s="119">
        <v>41</v>
      </c>
      <c r="B45" s="445" t="s">
        <v>2265</v>
      </c>
      <c r="C45" s="245" t="s">
        <v>7</v>
      </c>
      <c r="D45" s="58">
        <v>890000</v>
      </c>
      <c r="E45" s="59">
        <v>890000</v>
      </c>
      <c r="F45" s="59">
        <v>890000</v>
      </c>
      <c r="G45" s="59">
        <v>890000</v>
      </c>
      <c r="H45" s="59">
        <v>890000</v>
      </c>
      <c r="I45" s="66"/>
      <c r="J45" s="445" t="s">
        <v>2266</v>
      </c>
      <c r="K45" s="2"/>
      <c r="L45" s="2"/>
      <c r="M45" s="2"/>
      <c r="N45" s="2"/>
    </row>
    <row r="46" spans="1:14" s="148" customFormat="1" ht="12.75">
      <c r="A46" s="119">
        <v>42</v>
      </c>
      <c r="B46" s="21" t="s">
        <v>1598</v>
      </c>
      <c r="C46" s="201" t="s">
        <v>7</v>
      </c>
      <c r="D46" s="58">
        <v>575000</v>
      </c>
      <c r="E46" s="59">
        <v>575000</v>
      </c>
      <c r="F46" s="325"/>
      <c r="G46" s="325"/>
      <c r="H46" s="325"/>
      <c r="I46" s="317"/>
      <c r="J46" s="21" t="s">
        <v>37</v>
      </c>
      <c r="K46" s="2"/>
      <c r="L46"/>
      <c r="M46" s="2"/>
      <c r="N46" s="2"/>
    </row>
    <row r="47" spans="1:12" ht="12.75" customHeight="1">
      <c r="A47" s="119">
        <v>43</v>
      </c>
      <c r="B47" s="56" t="s">
        <v>762</v>
      </c>
      <c r="C47" s="121" t="s">
        <v>21</v>
      </c>
      <c r="D47" s="122">
        <v>7185000</v>
      </c>
      <c r="E47" s="126">
        <v>7185000</v>
      </c>
      <c r="F47" s="126">
        <v>7185000</v>
      </c>
      <c r="G47" s="126">
        <v>7185000</v>
      </c>
      <c r="H47" s="126"/>
      <c r="I47" s="126"/>
      <c r="J47" s="127" t="s">
        <v>1399</v>
      </c>
      <c r="L47"/>
    </row>
    <row r="48" spans="1:10" s="136" customFormat="1" ht="12.75" customHeight="1">
      <c r="A48" s="119">
        <v>44</v>
      </c>
      <c r="B48" s="296" t="s">
        <v>1145</v>
      </c>
      <c r="C48" s="275" t="s">
        <v>7</v>
      </c>
      <c r="D48" s="55">
        <v>641625</v>
      </c>
      <c r="E48" s="63">
        <v>641625</v>
      </c>
      <c r="F48" s="63">
        <v>641625</v>
      </c>
      <c r="G48" s="63">
        <v>641625</v>
      </c>
      <c r="H48" s="281"/>
      <c r="I48" s="277"/>
      <c r="J48" s="208" t="s">
        <v>1567</v>
      </c>
    </row>
    <row r="49" spans="1:10" ht="12.75" customHeight="1">
      <c r="A49" s="119">
        <v>45</v>
      </c>
      <c r="B49" s="143" t="s">
        <v>200</v>
      </c>
      <c r="C49" s="121" t="s">
        <v>13</v>
      </c>
      <c r="D49" s="122">
        <v>2985000</v>
      </c>
      <c r="E49" s="132"/>
      <c r="F49" s="132"/>
      <c r="G49" s="126"/>
      <c r="H49" s="126"/>
      <c r="I49" s="126"/>
      <c r="J49" s="160" t="s">
        <v>1052</v>
      </c>
    </row>
    <row r="50" spans="1:10" s="136" customFormat="1" ht="12.75" customHeight="1">
      <c r="A50" s="119">
        <v>46</v>
      </c>
      <c r="B50" s="161" t="s">
        <v>1142</v>
      </c>
      <c r="C50" s="273" t="s">
        <v>21</v>
      </c>
      <c r="D50" s="55">
        <v>3695288</v>
      </c>
      <c r="E50" s="63">
        <v>3695288</v>
      </c>
      <c r="F50" s="63">
        <v>3695288</v>
      </c>
      <c r="G50" s="63">
        <v>3695288</v>
      </c>
      <c r="H50" s="63">
        <v>3695288</v>
      </c>
      <c r="I50" s="277"/>
      <c r="J50" s="208" t="s">
        <v>2591</v>
      </c>
    </row>
    <row r="51" spans="1:10" ht="12.75" customHeight="1">
      <c r="A51" s="119">
        <v>47</v>
      </c>
      <c r="B51" s="143" t="s">
        <v>1298</v>
      </c>
      <c r="C51" s="53" t="s">
        <v>12</v>
      </c>
      <c r="D51" s="131">
        <v>2924000</v>
      </c>
      <c r="E51" s="132">
        <v>2924000</v>
      </c>
      <c r="F51" s="132">
        <v>2924000</v>
      </c>
      <c r="G51" s="120"/>
      <c r="H51" s="120"/>
      <c r="I51" s="120"/>
      <c r="J51" s="133" t="s">
        <v>1293</v>
      </c>
    </row>
    <row r="52" spans="1:11" ht="12.75" customHeight="1">
      <c r="A52" s="119">
        <v>48</v>
      </c>
      <c r="B52" s="143" t="s">
        <v>1300</v>
      </c>
      <c r="C52" s="53" t="s">
        <v>12</v>
      </c>
      <c r="D52" s="139">
        <v>2235000</v>
      </c>
      <c r="E52" s="140">
        <v>2235000</v>
      </c>
      <c r="F52" s="120"/>
      <c r="G52" s="120"/>
      <c r="H52" s="120"/>
      <c r="I52" s="120"/>
      <c r="J52" s="133" t="s">
        <v>1293</v>
      </c>
      <c r="K52" s="148"/>
    </row>
    <row r="53" spans="1:11" s="134" customFormat="1" ht="12.75" customHeight="1">
      <c r="A53" s="119">
        <v>49</v>
      </c>
      <c r="B53" s="143" t="s">
        <v>204</v>
      </c>
      <c r="C53" s="121" t="s">
        <v>8</v>
      </c>
      <c r="D53" s="139">
        <v>2824161</v>
      </c>
      <c r="E53" s="140">
        <v>2824161</v>
      </c>
      <c r="F53" s="140">
        <v>2824161</v>
      </c>
      <c r="G53" s="140"/>
      <c r="H53" s="1"/>
      <c r="I53" s="1"/>
      <c r="J53" s="208" t="s">
        <v>1568</v>
      </c>
      <c r="K53" s="148"/>
    </row>
    <row r="54" spans="1:11" s="134" customFormat="1" ht="12.75" customHeight="1">
      <c r="A54" s="119">
        <v>50</v>
      </c>
      <c r="B54" s="21" t="s">
        <v>1597</v>
      </c>
      <c r="C54" s="201" t="s">
        <v>11</v>
      </c>
      <c r="D54" s="58">
        <v>2820000</v>
      </c>
      <c r="E54" s="231">
        <v>2820000</v>
      </c>
      <c r="F54" s="231">
        <v>2820000</v>
      </c>
      <c r="G54" s="231">
        <v>2820000</v>
      </c>
      <c r="H54" s="319"/>
      <c r="I54" s="120"/>
      <c r="J54" s="21" t="s">
        <v>1111</v>
      </c>
      <c r="K54" s="148"/>
    </row>
    <row r="55" spans="1:10" ht="12.75" customHeight="1">
      <c r="A55" s="119">
        <v>51</v>
      </c>
      <c r="B55" s="21" t="s">
        <v>1599</v>
      </c>
      <c r="C55" s="201" t="s">
        <v>14</v>
      </c>
      <c r="D55" s="58">
        <v>525000</v>
      </c>
      <c r="E55" s="231">
        <v>525000</v>
      </c>
      <c r="F55" s="317"/>
      <c r="G55" s="317"/>
      <c r="H55" s="317"/>
      <c r="I55" s="317"/>
      <c r="J55" s="21" t="s">
        <v>37</v>
      </c>
    </row>
    <row r="56" spans="1:12" ht="12.75" customHeight="1">
      <c r="A56" s="119">
        <v>52</v>
      </c>
      <c r="B56" s="161" t="s">
        <v>1162</v>
      </c>
      <c r="C56" s="275" t="s">
        <v>7</v>
      </c>
      <c r="D56" s="55">
        <v>1220000</v>
      </c>
      <c r="E56" s="63">
        <v>1220000</v>
      </c>
      <c r="F56" s="278"/>
      <c r="G56" s="277"/>
      <c r="H56" s="277"/>
      <c r="I56" s="277"/>
      <c r="J56" s="296" t="s">
        <v>1773</v>
      </c>
      <c r="K56" s="136"/>
      <c r="L56" s="136"/>
    </row>
    <row r="57" spans="1:10" ht="12.75" customHeight="1">
      <c r="A57" s="119">
        <v>53</v>
      </c>
      <c r="B57" s="296" t="s">
        <v>1143</v>
      </c>
      <c r="C57" s="275" t="s">
        <v>19</v>
      </c>
      <c r="D57" s="55">
        <v>594375</v>
      </c>
      <c r="E57" s="63">
        <v>594375</v>
      </c>
      <c r="F57" s="63">
        <v>594375</v>
      </c>
      <c r="G57" s="63">
        <v>594375</v>
      </c>
      <c r="H57" s="277"/>
      <c r="I57" s="277"/>
      <c r="J57" s="208" t="s">
        <v>1567</v>
      </c>
    </row>
    <row r="58" spans="1:10" ht="12.75" customHeight="1">
      <c r="A58" s="119">
        <v>54</v>
      </c>
      <c r="B58" s="120" t="s">
        <v>1784</v>
      </c>
      <c r="C58" s="53" t="s">
        <v>7</v>
      </c>
      <c r="D58" s="139">
        <v>1428000</v>
      </c>
      <c r="E58" s="1">
        <v>1428000</v>
      </c>
      <c r="F58" s="12"/>
      <c r="G58" s="120"/>
      <c r="H58" s="120"/>
      <c r="I58" s="120"/>
      <c r="J58" s="62" t="s">
        <v>1778</v>
      </c>
    </row>
    <row r="59" spans="1:12" s="136" customFormat="1" ht="12.75" customHeight="1">
      <c r="A59" s="119">
        <v>55</v>
      </c>
      <c r="B59" s="21" t="s">
        <v>1601</v>
      </c>
      <c r="C59" s="201" t="s">
        <v>16</v>
      </c>
      <c r="D59" s="58">
        <v>534375</v>
      </c>
      <c r="E59" s="59">
        <v>534375</v>
      </c>
      <c r="F59" s="59">
        <v>534375</v>
      </c>
      <c r="G59" s="59">
        <v>534375</v>
      </c>
      <c r="H59" s="59">
        <v>534375</v>
      </c>
      <c r="I59" s="317"/>
      <c r="J59" s="208" t="s">
        <v>2591</v>
      </c>
      <c r="L59"/>
    </row>
    <row r="60" spans="1:11" ht="12.75" customHeight="1">
      <c r="A60" s="119">
        <v>56</v>
      </c>
      <c r="B60" s="143" t="s">
        <v>205</v>
      </c>
      <c r="C60" s="121" t="s">
        <v>13</v>
      </c>
      <c r="D60" s="139">
        <v>3488043</v>
      </c>
      <c r="E60" s="140">
        <v>3488043</v>
      </c>
      <c r="F60" s="140">
        <v>3488043</v>
      </c>
      <c r="G60" s="140"/>
      <c r="H60" s="1"/>
      <c r="I60" s="1"/>
      <c r="J60" s="208" t="s">
        <v>1568</v>
      </c>
      <c r="K60" s="148"/>
    </row>
    <row r="61" spans="1:10" s="148" customFormat="1" ht="12.75">
      <c r="A61" s="119">
        <v>57</v>
      </c>
      <c r="B61" s="56" t="s">
        <v>566</v>
      </c>
      <c r="C61" s="201" t="s">
        <v>22</v>
      </c>
      <c r="D61" s="128">
        <v>7878333</v>
      </c>
      <c r="E61" s="129">
        <v>7878333</v>
      </c>
      <c r="F61" s="129">
        <v>7878333</v>
      </c>
      <c r="G61" s="129">
        <v>7878333</v>
      </c>
      <c r="H61" s="129">
        <v>7878333</v>
      </c>
      <c r="I61" s="129">
        <v>7878333</v>
      </c>
      <c r="J61" s="208" t="s">
        <v>2156</v>
      </c>
    </row>
    <row r="62" spans="1:10" s="148" customFormat="1" ht="12.75" customHeight="1">
      <c r="A62" s="119">
        <v>58</v>
      </c>
      <c r="B62" s="403" t="s">
        <v>1323</v>
      </c>
      <c r="C62" s="381" t="s">
        <v>8</v>
      </c>
      <c r="D62" s="382">
        <v>3261000</v>
      </c>
      <c r="E62" s="99">
        <v>3261000</v>
      </c>
      <c r="F62" s="387"/>
      <c r="G62" s="387"/>
      <c r="H62" s="387"/>
      <c r="I62" s="387"/>
      <c r="J62" s="351" t="s">
        <v>2174</v>
      </c>
    </row>
    <row r="63" spans="1:10" ht="12.75" customHeight="1">
      <c r="A63" s="119">
        <v>59</v>
      </c>
      <c r="B63" s="445" t="s">
        <v>2261</v>
      </c>
      <c r="C63" s="245" t="s">
        <v>11</v>
      </c>
      <c r="D63" s="58">
        <v>2800000</v>
      </c>
      <c r="E63" s="231">
        <v>2800000</v>
      </c>
      <c r="F63" s="231">
        <v>2800000</v>
      </c>
      <c r="G63" s="231">
        <v>2800000</v>
      </c>
      <c r="H63" s="231">
        <v>2800000</v>
      </c>
      <c r="I63" s="442"/>
      <c r="J63" s="445" t="s">
        <v>2262</v>
      </c>
    </row>
    <row r="64" spans="1:11" ht="12.75" customHeight="1">
      <c r="A64" s="119">
        <v>60</v>
      </c>
      <c r="B64" s="56" t="s">
        <v>106</v>
      </c>
      <c r="C64" s="121" t="s">
        <v>7</v>
      </c>
      <c r="D64" s="146">
        <v>4302943</v>
      </c>
      <c r="E64" s="147">
        <v>4302943</v>
      </c>
      <c r="F64" s="147">
        <v>4302943</v>
      </c>
      <c r="G64" s="147"/>
      <c r="H64" s="147"/>
      <c r="I64" s="147"/>
      <c r="J64" s="208" t="s">
        <v>1568</v>
      </c>
      <c r="K64"/>
    </row>
    <row r="65" spans="1:10" ht="12.75" customHeight="1">
      <c r="A65" s="119">
        <v>61</v>
      </c>
      <c r="B65" s="445" t="s">
        <v>2263</v>
      </c>
      <c r="C65" s="245" t="s">
        <v>13</v>
      </c>
      <c r="D65" s="58">
        <v>1750000</v>
      </c>
      <c r="E65" s="231">
        <v>1750000</v>
      </c>
      <c r="F65" s="231">
        <v>1750000</v>
      </c>
      <c r="G65" s="231">
        <v>1750000</v>
      </c>
      <c r="H65" s="231">
        <v>1750000</v>
      </c>
      <c r="I65" s="66"/>
      <c r="J65" s="445" t="s">
        <v>2264</v>
      </c>
    </row>
    <row r="66" spans="1:10" ht="12.75" customHeight="1">
      <c r="A66" s="119">
        <v>62</v>
      </c>
      <c r="B66" s="445" t="s">
        <v>2243</v>
      </c>
      <c r="C66" s="245" t="s">
        <v>796</v>
      </c>
      <c r="D66" s="58">
        <v>490000</v>
      </c>
      <c r="E66" s="231">
        <v>490000</v>
      </c>
      <c r="F66" s="231">
        <v>490000</v>
      </c>
      <c r="G66" s="231">
        <v>490000</v>
      </c>
      <c r="H66" s="231">
        <v>490000</v>
      </c>
      <c r="I66" s="66"/>
      <c r="J66" s="445" t="s">
        <v>2273</v>
      </c>
    </row>
    <row r="67" spans="1:9" ht="12.75" customHeight="1">
      <c r="A67" s="163" t="s">
        <v>0</v>
      </c>
      <c r="B67" s="16"/>
      <c r="C67" s="179"/>
      <c r="D67" s="162"/>
      <c r="E67" s="162"/>
      <c r="F67" s="162"/>
      <c r="G67" s="162"/>
      <c r="H67" s="162"/>
      <c r="I67" s="162"/>
    </row>
    <row r="68" spans="1:12" s="134" customFormat="1" ht="12.75" customHeight="1">
      <c r="A68" s="163" t="s">
        <v>0</v>
      </c>
      <c r="B68" s="166" t="s">
        <v>931</v>
      </c>
      <c r="C68" s="167"/>
      <c r="D68" s="168" t="s">
        <v>0</v>
      </c>
      <c r="E68" s="168">
        <f>SUM(E5:E67)</f>
        <v>119698371</v>
      </c>
      <c r="F68" s="168">
        <f>SUM(F5:F67)</f>
        <v>85193814</v>
      </c>
      <c r="G68" s="168">
        <f>SUM(G5:G67)</f>
        <v>46378117</v>
      </c>
      <c r="H68" s="168">
        <f>SUM(H5:H67)</f>
        <v>23390046</v>
      </c>
      <c r="I68" s="168">
        <f>SUM(I5:I67)</f>
        <v>7878333</v>
      </c>
      <c r="J68" s="17"/>
      <c r="L68"/>
    </row>
    <row r="69" spans="2:11" ht="12.75" customHeight="1">
      <c r="B69" s="170"/>
      <c r="C69" s="171"/>
      <c r="D69" s="172"/>
      <c r="E69" s="172"/>
      <c r="F69" s="172"/>
      <c r="G69" s="172"/>
      <c r="H69" s="172"/>
      <c r="I69" s="172"/>
      <c r="K69" s="136"/>
    </row>
    <row r="70" spans="1:12" s="176" customFormat="1" ht="12.75" customHeight="1">
      <c r="A70" s="163"/>
      <c r="B70" s="173" t="s">
        <v>29</v>
      </c>
      <c r="C70" s="174"/>
      <c r="D70" s="175"/>
      <c r="E70" s="175"/>
      <c r="F70" s="175"/>
      <c r="G70" s="175"/>
      <c r="H70" s="175"/>
      <c r="I70" s="175"/>
      <c r="J70" s="158"/>
      <c r="K70" s="111"/>
      <c r="L70" s="111"/>
    </row>
    <row r="71" spans="1:10" s="148" customFormat="1" ht="12.75" customHeight="1">
      <c r="A71" s="163"/>
      <c r="B71" s="143" t="s">
        <v>43</v>
      </c>
      <c r="C71" s="262"/>
      <c r="D71" s="128">
        <v>8043486</v>
      </c>
      <c r="E71" s="129">
        <v>2010872</v>
      </c>
      <c r="F71" s="129" t="s">
        <v>0</v>
      </c>
      <c r="G71" s="129" t="s">
        <v>0</v>
      </c>
      <c r="H71" s="129"/>
      <c r="I71" s="129"/>
      <c r="J71" s="120" t="s">
        <v>1984</v>
      </c>
    </row>
    <row r="72" spans="2:11" ht="12.75" customHeight="1">
      <c r="B72" s="143" t="s">
        <v>685</v>
      </c>
      <c r="C72" s="262"/>
      <c r="D72" s="131">
        <v>5826469</v>
      </c>
      <c r="E72" s="132">
        <v>1465617</v>
      </c>
      <c r="F72" s="149"/>
      <c r="G72" s="2"/>
      <c r="H72" s="2"/>
      <c r="I72" s="2"/>
      <c r="J72" s="120" t="s">
        <v>1984</v>
      </c>
      <c r="K72" s="148"/>
    </row>
    <row r="73" spans="1:12" ht="12.75" customHeight="1">
      <c r="A73" s="163" t="s">
        <v>0</v>
      </c>
      <c r="B73" s="143" t="s">
        <v>1299</v>
      </c>
      <c r="C73" s="262"/>
      <c r="D73" s="139">
        <v>2647000</v>
      </c>
      <c r="E73" s="140">
        <v>661750</v>
      </c>
      <c r="F73" s="140">
        <v>661750</v>
      </c>
      <c r="G73" s="120"/>
      <c r="H73" s="120"/>
      <c r="I73" s="120"/>
      <c r="J73" s="120" t="s">
        <v>1984</v>
      </c>
      <c r="K73" s="302" t="s">
        <v>0</v>
      </c>
      <c r="L73" s="302" t="s">
        <v>0</v>
      </c>
    </row>
    <row r="74" spans="1:10" ht="12.75" customHeight="1">
      <c r="A74" s="111" t="s">
        <v>0</v>
      </c>
      <c r="B74" s="143" t="s">
        <v>682</v>
      </c>
      <c r="C74" s="262"/>
      <c r="D74" s="131">
        <v>750000</v>
      </c>
      <c r="E74" s="132">
        <v>187500</v>
      </c>
      <c r="F74" s="132" t="s">
        <v>0</v>
      </c>
      <c r="G74" s="132"/>
      <c r="H74" s="132"/>
      <c r="I74" s="132"/>
      <c r="J74" s="158" t="s">
        <v>1983</v>
      </c>
    </row>
    <row r="75" spans="1:10" ht="12.75" customHeight="1">
      <c r="A75" s="111"/>
      <c r="B75" s="21" t="s">
        <v>810</v>
      </c>
      <c r="C75" s="262"/>
      <c r="D75" s="122">
        <v>1897125</v>
      </c>
      <c r="E75" s="126">
        <v>474281</v>
      </c>
      <c r="F75" s="126">
        <v>474281</v>
      </c>
      <c r="G75" s="135"/>
      <c r="H75" s="135"/>
      <c r="I75" s="135"/>
      <c r="J75" s="120" t="s">
        <v>2009</v>
      </c>
    </row>
    <row r="76" spans="1:12" s="148" customFormat="1" ht="12.75">
      <c r="A76" s="163"/>
      <c r="B76" s="21" t="s">
        <v>811</v>
      </c>
      <c r="C76" s="262"/>
      <c r="D76" s="122">
        <v>457500</v>
      </c>
      <c r="E76" s="126">
        <v>114375</v>
      </c>
      <c r="F76" s="126">
        <v>114375</v>
      </c>
      <c r="G76" s="126"/>
      <c r="H76" s="135"/>
      <c r="I76" s="135"/>
      <c r="J76" s="120" t="s">
        <v>1984</v>
      </c>
      <c r="K76" s="12"/>
      <c r="L76" s="12"/>
    </row>
    <row r="77" spans="1:12" s="148" customFormat="1" ht="12.75">
      <c r="A77" s="163"/>
      <c r="B77" s="143" t="s">
        <v>681</v>
      </c>
      <c r="C77" s="262"/>
      <c r="D77" s="131">
        <v>2134000</v>
      </c>
      <c r="E77" s="132">
        <v>533500</v>
      </c>
      <c r="F77" s="132" t="s">
        <v>0</v>
      </c>
      <c r="G77" s="132"/>
      <c r="H77" s="132"/>
      <c r="I77" s="132"/>
      <c r="J77" s="158" t="s">
        <v>1082</v>
      </c>
      <c r="K77" s="12"/>
      <c r="L77" s="12"/>
    </row>
    <row r="78" spans="1:12" s="148" customFormat="1" ht="12.75">
      <c r="A78" s="163"/>
      <c r="B78" s="158"/>
      <c r="C78" s="223"/>
      <c r="D78" s="162"/>
      <c r="E78" s="162"/>
      <c r="F78" s="162"/>
      <c r="G78" s="162"/>
      <c r="H78" s="162"/>
      <c r="I78" s="162"/>
      <c r="J78" s="158"/>
      <c r="K78" s="12"/>
      <c r="L78" s="12"/>
    </row>
    <row r="79" spans="1:10" s="136" customFormat="1" ht="12.75" customHeight="1">
      <c r="A79" s="163"/>
      <c r="B79" s="166" t="s">
        <v>932</v>
      </c>
      <c r="C79" s="167"/>
      <c r="D79" s="168" t="s">
        <v>0</v>
      </c>
      <c r="E79" s="168">
        <f>SUM(E71:E78)</f>
        <v>5447895</v>
      </c>
      <c r="F79" s="168">
        <f>SUM(F71:F78)</f>
        <v>1250406</v>
      </c>
      <c r="G79" s="168">
        <f>SUM(G71:G78)</f>
        <v>0</v>
      </c>
      <c r="H79" s="168">
        <f>SUM(H71:H78)</f>
        <v>0</v>
      </c>
      <c r="I79" s="168">
        <f>SUM(I71:I78)</f>
        <v>0</v>
      </c>
      <c r="J79" s="17"/>
    </row>
    <row r="80" spans="1:10" s="136" customFormat="1" ht="12.75" customHeight="1">
      <c r="A80" s="163"/>
      <c r="B80" s="170"/>
      <c r="C80" s="171"/>
      <c r="D80" s="172"/>
      <c r="E80" s="172"/>
      <c r="F80" s="172"/>
      <c r="G80" s="172"/>
      <c r="H80" s="172"/>
      <c r="I80" s="172"/>
      <c r="J80" s="176"/>
    </row>
    <row r="81" spans="2:10" ht="12.75" customHeight="1">
      <c r="B81" s="173" t="s">
        <v>24</v>
      </c>
      <c r="C81" s="174"/>
      <c r="D81" s="175"/>
      <c r="E81" s="175"/>
      <c r="F81" s="175"/>
      <c r="G81" s="175"/>
      <c r="H81" s="175"/>
      <c r="I81" s="175"/>
      <c r="J81" s="176"/>
    </row>
    <row r="82" spans="2:10" ht="12.75" customHeight="1">
      <c r="B82" s="181" t="s">
        <v>1301</v>
      </c>
      <c r="D82" s="131">
        <v>8866775</v>
      </c>
      <c r="E82" s="6">
        <v>10728798</v>
      </c>
      <c r="F82" s="120"/>
      <c r="G82" s="120"/>
      <c r="H82" s="120"/>
      <c r="I82" s="120"/>
      <c r="J82" s="132"/>
    </row>
    <row r="83" spans="2:10" ht="12.75" customHeight="1">
      <c r="B83" s="143" t="s">
        <v>1299</v>
      </c>
      <c r="D83" s="131">
        <v>3866675</v>
      </c>
      <c r="E83" s="6">
        <v>946737</v>
      </c>
      <c r="F83" s="6"/>
      <c r="G83" s="120"/>
      <c r="H83" s="120"/>
      <c r="I83" s="120"/>
      <c r="J83" s="132"/>
    </row>
    <row r="84" spans="1:10" s="148" customFormat="1" ht="12.75">
      <c r="A84" s="163"/>
      <c r="B84" s="181" t="s">
        <v>982</v>
      </c>
      <c r="C84" s="12" t="s">
        <v>0</v>
      </c>
      <c r="D84" s="131">
        <v>1887275</v>
      </c>
      <c r="E84" s="182">
        <v>2135086</v>
      </c>
      <c r="F84" s="182"/>
      <c r="G84" s="132"/>
      <c r="H84" s="132"/>
      <c r="I84" s="132"/>
      <c r="J84" s="176"/>
    </row>
    <row r="85" spans="2:10" ht="12.75" customHeight="1">
      <c r="B85" s="181" t="s">
        <v>1298</v>
      </c>
      <c r="D85" s="131">
        <v>12866675</v>
      </c>
      <c r="E85" s="182">
        <v>15568676</v>
      </c>
      <c r="F85" s="182"/>
      <c r="G85" s="120"/>
      <c r="H85" s="120"/>
      <c r="I85" s="120"/>
      <c r="J85" s="282"/>
    </row>
    <row r="86" spans="2:10" ht="12.75" customHeight="1">
      <c r="B86" s="181" t="s">
        <v>1300</v>
      </c>
      <c r="D86" s="131">
        <v>4866675</v>
      </c>
      <c r="E86" s="6">
        <v>4924185</v>
      </c>
      <c r="F86" s="120"/>
      <c r="G86" s="120"/>
      <c r="H86" s="120"/>
      <c r="I86" s="120"/>
      <c r="J86" s="120"/>
    </row>
    <row r="87" spans="2:10" ht="12.75" customHeight="1">
      <c r="B87" s="164"/>
      <c r="C87" s="165"/>
      <c r="D87" s="46"/>
      <c r="E87" s="46"/>
      <c r="F87" s="46"/>
      <c r="G87" s="46"/>
      <c r="H87" s="46"/>
      <c r="I87" s="46"/>
      <c r="J87" s="282"/>
    </row>
    <row r="88" spans="2:10" ht="12.75" customHeight="1">
      <c r="B88" s="166" t="s">
        <v>934</v>
      </c>
      <c r="C88" s="167"/>
      <c r="D88" s="168" t="s">
        <v>0</v>
      </c>
      <c r="E88" s="168">
        <f>SUM(E82:E87)</f>
        <v>34303482</v>
      </c>
      <c r="F88" s="168">
        <f>SUM(F82:F87)</f>
        <v>0</v>
      </c>
      <c r="G88" s="168">
        <f>SUM(G82:G87)</f>
        <v>0</v>
      </c>
      <c r="H88" s="168">
        <f>SUM(H82:H87)</f>
        <v>0</v>
      </c>
      <c r="I88" s="168">
        <f>SUM(I82:I87)</f>
        <v>0</v>
      </c>
      <c r="J88" s="282"/>
    </row>
    <row r="89" spans="2:10" ht="12.75" customHeight="1">
      <c r="B89" s="179"/>
      <c r="C89" s="179"/>
      <c r="D89" s="172"/>
      <c r="E89" s="172"/>
      <c r="F89" s="172"/>
      <c r="G89" s="172"/>
      <c r="H89" s="172"/>
      <c r="I89" s="172"/>
      <c r="J89" s="176"/>
    </row>
    <row r="90" spans="2:10" ht="12.75" customHeight="1">
      <c r="B90" s="188" t="s">
        <v>933</v>
      </c>
      <c r="C90" s="189"/>
      <c r="D90" s="190" t="s">
        <v>0</v>
      </c>
      <c r="E90" s="190">
        <f>SUM(E68+E79+E88)</f>
        <v>159449748</v>
      </c>
      <c r="F90" s="190">
        <f>SUM(F68+F79+F88)</f>
        <v>86444220</v>
      </c>
      <c r="G90" s="190">
        <f>SUM(G68+G79+G88)</f>
        <v>46378117</v>
      </c>
      <c r="H90" s="190">
        <f>SUM(H68+H79+H88)</f>
        <v>23390046</v>
      </c>
      <c r="I90" s="190">
        <f>SUM(I68+I79+I88)</f>
        <v>7878333</v>
      </c>
      <c r="J90" s="176"/>
    </row>
    <row r="91" spans="2:10" ht="12.75" customHeight="1">
      <c r="B91" s="192" t="s">
        <v>25</v>
      </c>
      <c r="C91" s="193"/>
      <c r="D91" s="194" t="s">
        <v>0</v>
      </c>
      <c r="E91" s="194">
        <f>140000000-E90</f>
        <v>-19449748</v>
      </c>
      <c r="F91" s="194">
        <f>140000000-F90</f>
        <v>53555780</v>
      </c>
      <c r="G91" s="194">
        <f>140000000-G90</f>
        <v>93621883</v>
      </c>
      <c r="H91" s="194">
        <f>140000000-H90</f>
        <v>116609954</v>
      </c>
      <c r="I91" s="194">
        <f>140000000-I90</f>
        <v>132121667</v>
      </c>
      <c r="J91" s="176"/>
    </row>
    <row r="92" spans="2:10" ht="12.75" customHeight="1">
      <c r="B92" s="195"/>
      <c r="C92" s="196"/>
      <c r="D92" s="197"/>
      <c r="E92" s="197"/>
      <c r="F92" s="197"/>
      <c r="G92" s="197"/>
      <c r="H92" s="197"/>
      <c r="I92" s="197"/>
      <c r="J92" s="176"/>
    </row>
    <row r="93" spans="5:10" ht="12.75" customHeight="1">
      <c r="E93" s="222"/>
      <c r="F93" s="234"/>
      <c r="G93" s="264"/>
      <c r="H93" s="303"/>
      <c r="I93" s="413"/>
      <c r="J93" s="176"/>
    </row>
    <row r="94" spans="2:10" ht="12.75" customHeight="1">
      <c r="B94" s="66" t="s">
        <v>0</v>
      </c>
      <c r="E94" s="222"/>
      <c r="F94" s="234"/>
      <c r="G94" s="264"/>
      <c r="H94" s="303"/>
      <c r="I94" s="413"/>
      <c r="J94" s="176"/>
    </row>
    <row r="95" spans="2:10" ht="12.75" customHeight="1">
      <c r="B95" s="66" t="s">
        <v>0</v>
      </c>
      <c r="E95" s="219"/>
      <c r="F95" s="234"/>
      <c r="G95" s="264"/>
      <c r="H95" s="303"/>
      <c r="I95" s="413"/>
      <c r="J95" s="176"/>
    </row>
    <row r="96" spans="2:10" ht="12.75" customHeight="1">
      <c r="B96" s="66" t="s">
        <v>0</v>
      </c>
      <c r="J96" s="176"/>
    </row>
    <row r="97" spans="2:10" ht="12.75" customHeight="1">
      <c r="B97" s="66" t="s">
        <v>0</v>
      </c>
      <c r="J97" s="176"/>
    </row>
    <row r="98" spans="2:10" ht="12.75" customHeight="1">
      <c r="B98" s="66" t="s">
        <v>0</v>
      </c>
      <c r="J98" s="176"/>
    </row>
  </sheetData>
  <sheetProtection/>
  <mergeCells count="1">
    <mergeCell ref="A1:J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r:id="rId1"/>
  <ignoredErrors>
    <ignoredError sqref="E2:H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N217"/>
  <sheetViews>
    <sheetView zoomScalePageLayoutView="0" workbookViewId="0" topLeftCell="A34">
      <selection activeCell="D76" sqref="D76"/>
    </sheetView>
  </sheetViews>
  <sheetFormatPr defaultColWidth="9.140625" defaultRowHeight="12.75" customHeight="1"/>
  <cols>
    <col min="1" max="1" width="4.00390625" style="163" bestFit="1" customWidth="1"/>
    <col min="2" max="2" width="19.28125" style="78" bestFit="1" customWidth="1"/>
    <col min="3" max="3" width="5.28125" style="163" customWidth="1"/>
    <col min="4" max="9" width="12.7109375" style="111" customWidth="1"/>
    <col min="10" max="10" width="39.28125" style="184" customWidth="1"/>
    <col min="11" max="12" width="9.140625" style="111" customWidth="1"/>
    <col min="13" max="16384" width="9.140625" style="111" customWidth="1"/>
  </cols>
  <sheetData>
    <row r="1" spans="1:10" s="176" customFormat="1" ht="12.75" customHeight="1">
      <c r="A1" s="484" t="s">
        <v>813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10" ht="12.75" customHeight="1">
      <c r="A2" s="103"/>
      <c r="B2" s="362" t="s">
        <v>0</v>
      </c>
      <c r="C2" s="105"/>
      <c r="D2" s="106" t="s">
        <v>1</v>
      </c>
      <c r="E2" s="107" t="s">
        <v>543</v>
      </c>
      <c r="F2" s="107" t="s">
        <v>759</v>
      </c>
      <c r="G2" s="107" t="s">
        <v>1109</v>
      </c>
      <c r="H2" s="107" t="s">
        <v>1513</v>
      </c>
      <c r="I2" s="416">
        <v>2027</v>
      </c>
      <c r="J2" s="108" t="s">
        <v>0</v>
      </c>
    </row>
    <row r="3" spans="1:10" ht="12.75" customHeight="1">
      <c r="A3" s="112"/>
      <c r="B3" s="363" t="s">
        <v>2</v>
      </c>
      <c r="C3" s="114" t="s">
        <v>3</v>
      </c>
      <c r="D3" s="1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114" t="s">
        <v>5</v>
      </c>
    </row>
    <row r="4" spans="1:12" ht="12.75" customHeight="1">
      <c r="A4" s="115" t="s">
        <v>0</v>
      </c>
      <c r="B4" s="364"/>
      <c r="C4" s="116"/>
      <c r="D4" s="117"/>
      <c r="E4" s="117"/>
      <c r="F4" s="117"/>
      <c r="G4" s="117"/>
      <c r="H4" s="117"/>
      <c r="I4" s="117"/>
      <c r="J4" s="118"/>
      <c r="L4"/>
    </row>
    <row r="5" spans="1:12" s="134" customFormat="1" ht="12.75" customHeight="1">
      <c r="A5" s="119">
        <v>1</v>
      </c>
      <c r="B5" s="200" t="s">
        <v>138</v>
      </c>
      <c r="C5" s="121" t="s">
        <v>7</v>
      </c>
      <c r="D5" s="131">
        <v>2644287</v>
      </c>
      <c r="E5" s="132">
        <v>2644287</v>
      </c>
      <c r="F5" s="132">
        <v>2644287</v>
      </c>
      <c r="G5" s="132">
        <v>2644287</v>
      </c>
      <c r="H5" s="132">
        <v>2644287</v>
      </c>
      <c r="I5" s="132">
        <v>2644287</v>
      </c>
      <c r="J5" s="154" t="s">
        <v>2139</v>
      </c>
      <c r="K5"/>
      <c r="L5"/>
    </row>
    <row r="6" spans="1:12" s="134" customFormat="1" ht="12.75" customHeight="1">
      <c r="A6" s="119">
        <v>2</v>
      </c>
      <c r="B6" s="445" t="s">
        <v>2292</v>
      </c>
      <c r="C6" s="245" t="s">
        <v>8</v>
      </c>
      <c r="D6" s="58">
        <v>690000</v>
      </c>
      <c r="E6" s="231">
        <v>690000</v>
      </c>
      <c r="F6" s="231">
        <v>690000</v>
      </c>
      <c r="G6" s="231">
        <v>690000</v>
      </c>
      <c r="H6" s="231">
        <v>690000</v>
      </c>
      <c r="I6" s="66"/>
      <c r="J6" s="445" t="s">
        <v>2293</v>
      </c>
      <c r="L6"/>
    </row>
    <row r="7" spans="1:10" s="134" customFormat="1" ht="12.75" customHeight="1">
      <c r="A7" s="119">
        <v>3</v>
      </c>
      <c r="B7" s="21" t="s">
        <v>1612</v>
      </c>
      <c r="C7" s="201" t="s">
        <v>7</v>
      </c>
      <c r="D7" s="58">
        <v>819613</v>
      </c>
      <c r="E7" s="59">
        <v>819613</v>
      </c>
      <c r="F7" s="59">
        <v>819613</v>
      </c>
      <c r="G7" s="59">
        <v>819613</v>
      </c>
      <c r="H7" s="59">
        <v>819613</v>
      </c>
      <c r="I7" s="325"/>
      <c r="J7" s="154" t="s">
        <v>2140</v>
      </c>
    </row>
    <row r="8" spans="1:12" ht="12.75" customHeight="1">
      <c r="A8" s="119">
        <v>4</v>
      </c>
      <c r="B8" s="445" t="s">
        <v>2296</v>
      </c>
      <c r="C8" s="245" t="s">
        <v>7</v>
      </c>
      <c r="D8" s="58">
        <v>480000</v>
      </c>
      <c r="E8" s="231">
        <v>480000</v>
      </c>
      <c r="F8" s="231">
        <v>480000</v>
      </c>
      <c r="G8" s="231">
        <v>480000</v>
      </c>
      <c r="H8" s="231">
        <v>480000</v>
      </c>
      <c r="I8" s="66"/>
      <c r="J8" s="445" t="s">
        <v>2297</v>
      </c>
      <c r="K8" s="418"/>
      <c r="L8"/>
    </row>
    <row r="9" spans="1:12" ht="12.75" customHeight="1">
      <c r="A9" s="119">
        <v>5</v>
      </c>
      <c r="B9" s="143" t="s">
        <v>1757</v>
      </c>
      <c r="C9" s="53" t="s">
        <v>17</v>
      </c>
      <c r="D9" s="139">
        <v>350000</v>
      </c>
      <c r="E9" s="140">
        <v>350000</v>
      </c>
      <c r="F9" s="149"/>
      <c r="G9" s="149"/>
      <c r="H9" s="149"/>
      <c r="I9" s="149"/>
      <c r="J9" s="120" t="s">
        <v>2609</v>
      </c>
      <c r="L9"/>
    </row>
    <row r="10" spans="1:10" ht="12.75" customHeight="1">
      <c r="A10" s="119">
        <v>6</v>
      </c>
      <c r="B10" s="21" t="s">
        <v>814</v>
      </c>
      <c r="C10" s="247" t="s">
        <v>22</v>
      </c>
      <c r="D10" s="122">
        <v>2625000</v>
      </c>
      <c r="E10" s="135">
        <v>2625000</v>
      </c>
      <c r="F10" s="423">
        <v>5250000</v>
      </c>
      <c r="G10" s="240"/>
      <c r="H10" s="240"/>
      <c r="I10" s="240"/>
      <c r="J10" s="120" t="s">
        <v>2148</v>
      </c>
    </row>
    <row r="11" spans="1:12" s="134" customFormat="1" ht="12.75" customHeight="1">
      <c r="A11" s="119">
        <v>7</v>
      </c>
      <c r="B11" s="143" t="s">
        <v>688</v>
      </c>
      <c r="C11" s="201" t="s">
        <v>31</v>
      </c>
      <c r="D11" s="131">
        <v>5912540</v>
      </c>
      <c r="E11" s="132">
        <v>5912540</v>
      </c>
      <c r="F11" s="132">
        <v>5912540</v>
      </c>
      <c r="G11" s="132">
        <v>5912540</v>
      </c>
      <c r="H11" s="132">
        <v>5912540</v>
      </c>
      <c r="I11" s="132" t="s">
        <v>0</v>
      </c>
      <c r="J11" s="133" t="s">
        <v>2126</v>
      </c>
      <c r="L11"/>
    </row>
    <row r="12" spans="1:12" s="134" customFormat="1" ht="12.75" customHeight="1">
      <c r="A12" s="119">
        <v>8</v>
      </c>
      <c r="B12" s="445" t="s">
        <v>2306</v>
      </c>
      <c r="C12" s="245" t="s">
        <v>796</v>
      </c>
      <c r="D12" s="58">
        <v>270000</v>
      </c>
      <c r="E12" s="231">
        <v>270000</v>
      </c>
      <c r="F12" s="231">
        <v>270000</v>
      </c>
      <c r="G12" s="231">
        <v>270000</v>
      </c>
      <c r="H12" s="231">
        <v>270000</v>
      </c>
      <c r="I12" s="66"/>
      <c r="J12" s="445" t="s">
        <v>2307</v>
      </c>
      <c r="L12"/>
    </row>
    <row r="13" spans="1:12" ht="12.75" customHeight="1">
      <c r="A13" s="119">
        <v>9</v>
      </c>
      <c r="B13" s="445" t="s">
        <v>2280</v>
      </c>
      <c r="C13" s="245" t="s">
        <v>27</v>
      </c>
      <c r="D13" s="58">
        <v>2850000</v>
      </c>
      <c r="E13" s="231">
        <v>2850000</v>
      </c>
      <c r="F13" s="231">
        <v>2850000</v>
      </c>
      <c r="G13" s="231">
        <v>2850000</v>
      </c>
      <c r="H13" s="231">
        <v>2850000</v>
      </c>
      <c r="I13" s="442"/>
      <c r="J13" s="445" t="s">
        <v>2281</v>
      </c>
      <c r="K13"/>
      <c r="L13"/>
    </row>
    <row r="14" spans="1:10" s="136" customFormat="1" ht="12.75" customHeight="1">
      <c r="A14" s="119">
        <v>10</v>
      </c>
      <c r="B14" s="199" t="s">
        <v>471</v>
      </c>
      <c r="C14" s="201" t="s">
        <v>7</v>
      </c>
      <c r="D14" s="139">
        <v>2999250</v>
      </c>
      <c r="E14" s="140">
        <v>2999250</v>
      </c>
      <c r="F14" s="140">
        <v>2999250</v>
      </c>
      <c r="G14" s="57"/>
      <c r="H14" s="57"/>
      <c r="I14" s="57"/>
      <c r="J14" s="120" t="s">
        <v>1877</v>
      </c>
    </row>
    <row r="15" spans="1:10" s="148" customFormat="1" ht="12.75" customHeight="1">
      <c r="A15" s="119">
        <v>11</v>
      </c>
      <c r="B15" s="199" t="s">
        <v>1970</v>
      </c>
      <c r="C15" s="201" t="s">
        <v>16</v>
      </c>
      <c r="D15" s="139">
        <v>1437000</v>
      </c>
      <c r="E15" s="140">
        <v>1437000</v>
      </c>
      <c r="F15" s="140">
        <v>1437000</v>
      </c>
      <c r="G15" s="140">
        <v>1437000</v>
      </c>
      <c r="H15" s="57"/>
      <c r="I15" s="57"/>
      <c r="J15" s="62" t="s">
        <v>1956</v>
      </c>
    </row>
    <row r="16" spans="1:10" s="134" customFormat="1" ht="12.75" customHeight="1">
      <c r="A16" s="150">
        <v>12</v>
      </c>
      <c r="B16" s="56" t="s">
        <v>779</v>
      </c>
      <c r="C16" s="121" t="s">
        <v>31</v>
      </c>
      <c r="D16" s="128">
        <v>3086526</v>
      </c>
      <c r="E16" s="129">
        <v>3086526</v>
      </c>
      <c r="F16" s="129">
        <v>3086526</v>
      </c>
      <c r="G16" s="129"/>
      <c r="H16" s="129"/>
      <c r="I16" s="129"/>
      <c r="J16" s="133" t="s">
        <v>1357</v>
      </c>
    </row>
    <row r="17" spans="1:10" s="136" customFormat="1" ht="12.75" customHeight="1">
      <c r="A17" s="150">
        <v>13</v>
      </c>
      <c r="B17" s="21" t="s">
        <v>816</v>
      </c>
      <c r="C17" s="245" t="s">
        <v>17</v>
      </c>
      <c r="D17" s="122">
        <v>1060000</v>
      </c>
      <c r="E17" s="243"/>
      <c r="F17" s="244"/>
      <c r="G17" s="240"/>
      <c r="H17" s="240"/>
      <c r="I17" s="240"/>
      <c r="J17" s="143" t="s">
        <v>143</v>
      </c>
    </row>
    <row r="18" spans="1:10" ht="12.75" customHeight="1">
      <c r="A18" s="150">
        <v>14</v>
      </c>
      <c r="B18" s="143" t="s">
        <v>186</v>
      </c>
      <c r="C18" s="121" t="s">
        <v>12</v>
      </c>
      <c r="D18" s="58">
        <v>3366024</v>
      </c>
      <c r="E18" s="441"/>
      <c r="F18" s="441"/>
      <c r="G18" s="441"/>
      <c r="H18" s="441"/>
      <c r="I18" s="441"/>
      <c r="J18" s="133" t="s">
        <v>1357</v>
      </c>
    </row>
    <row r="19" spans="1:10" s="136" customFormat="1" ht="12.75" customHeight="1">
      <c r="A19" s="150">
        <v>15</v>
      </c>
      <c r="B19" s="21" t="s">
        <v>1606</v>
      </c>
      <c r="C19" s="201" t="s">
        <v>22</v>
      </c>
      <c r="D19" s="58">
        <v>2040000</v>
      </c>
      <c r="E19" s="231">
        <v>2040000</v>
      </c>
      <c r="F19" s="231">
        <v>2040000</v>
      </c>
      <c r="G19" s="231">
        <v>2040000</v>
      </c>
      <c r="H19" s="319"/>
      <c r="I19" s="129"/>
      <c r="J19" s="21" t="s">
        <v>1112</v>
      </c>
    </row>
    <row r="20" spans="1:11" ht="12.75" customHeight="1">
      <c r="A20" s="150">
        <v>16</v>
      </c>
      <c r="B20" s="56" t="s">
        <v>578</v>
      </c>
      <c r="C20" s="201" t="s">
        <v>21</v>
      </c>
      <c r="D20" s="128">
        <v>350000</v>
      </c>
      <c r="E20" s="155"/>
      <c r="F20" s="155"/>
      <c r="G20" s="240"/>
      <c r="H20" s="240"/>
      <c r="I20" s="240"/>
      <c r="J20" s="143" t="s">
        <v>1404</v>
      </c>
      <c r="K20"/>
    </row>
    <row r="21" spans="1:10" s="78" customFormat="1" ht="12.75" customHeight="1">
      <c r="A21" s="119">
        <v>17</v>
      </c>
      <c r="B21" s="200" t="s">
        <v>380</v>
      </c>
      <c r="C21" s="121" t="s">
        <v>291</v>
      </c>
      <c r="D21" s="58">
        <v>1125000</v>
      </c>
      <c r="E21" s="1">
        <v>1125000</v>
      </c>
      <c r="F21" s="240"/>
      <c r="G21" s="240"/>
      <c r="H21" s="240"/>
      <c r="I21" s="240"/>
      <c r="J21" s="38" t="s">
        <v>1427</v>
      </c>
    </row>
    <row r="22" spans="1:12" s="134" customFormat="1" ht="12.75" customHeight="1">
      <c r="A22" s="119">
        <v>18</v>
      </c>
      <c r="B22" s="21" t="s">
        <v>817</v>
      </c>
      <c r="C22" s="245" t="s">
        <v>16</v>
      </c>
      <c r="D22" s="122">
        <v>2993163</v>
      </c>
      <c r="E22" s="126">
        <v>2993163</v>
      </c>
      <c r="F22" s="126">
        <v>2993163</v>
      </c>
      <c r="G22" s="126">
        <v>2993163</v>
      </c>
      <c r="H22" s="126">
        <v>2993163</v>
      </c>
      <c r="I22" s="240"/>
      <c r="J22" s="154" t="s">
        <v>2140</v>
      </c>
      <c r="L22"/>
    </row>
    <row r="23" spans="1:10" s="134" customFormat="1" ht="12.75" customHeight="1">
      <c r="A23" s="119">
        <v>19</v>
      </c>
      <c r="B23" s="21" t="s">
        <v>1613</v>
      </c>
      <c r="C23" s="201" t="s">
        <v>12</v>
      </c>
      <c r="D23" s="58">
        <v>2405913</v>
      </c>
      <c r="E23" s="59">
        <v>2405913</v>
      </c>
      <c r="F23" s="59">
        <v>2405913</v>
      </c>
      <c r="G23" s="59">
        <v>2405913</v>
      </c>
      <c r="H23" s="59">
        <v>2405913</v>
      </c>
      <c r="I23" s="317"/>
      <c r="J23" s="154" t="s">
        <v>2140</v>
      </c>
    </row>
    <row r="24" spans="1:10" s="134" customFormat="1" ht="12.75" customHeight="1">
      <c r="A24" s="119">
        <v>20</v>
      </c>
      <c r="B24" s="21" t="s">
        <v>826</v>
      </c>
      <c r="C24" s="245" t="s">
        <v>11</v>
      </c>
      <c r="D24" s="122">
        <v>1400000</v>
      </c>
      <c r="E24" s="248"/>
      <c r="F24" s="250"/>
      <c r="G24" s="240"/>
      <c r="H24" s="240"/>
      <c r="I24" s="240"/>
      <c r="J24" s="143" t="s">
        <v>1110</v>
      </c>
    </row>
    <row r="25" spans="1:10" ht="12.75" customHeight="1">
      <c r="A25" s="119">
        <v>21</v>
      </c>
      <c r="B25" s="21" t="s">
        <v>1610</v>
      </c>
      <c r="C25" s="201" t="s">
        <v>13</v>
      </c>
      <c r="D25" s="58">
        <v>615000</v>
      </c>
      <c r="E25" s="59">
        <v>615000</v>
      </c>
      <c r="F25" s="325"/>
      <c r="G25" s="325"/>
      <c r="H25" s="325"/>
      <c r="I25" s="317"/>
      <c r="J25" s="21" t="s">
        <v>37</v>
      </c>
    </row>
    <row r="26" spans="1:10" s="134" customFormat="1" ht="12.75" customHeight="1">
      <c r="A26" s="119">
        <v>22</v>
      </c>
      <c r="B26" s="56" t="s">
        <v>573</v>
      </c>
      <c r="C26" s="201" t="s">
        <v>13</v>
      </c>
      <c r="D26" s="58">
        <v>1676000</v>
      </c>
      <c r="E26" s="59">
        <v>1676000</v>
      </c>
      <c r="F26" s="59">
        <v>1676000</v>
      </c>
      <c r="G26" s="59">
        <v>1676000</v>
      </c>
      <c r="H26" s="59">
        <v>1676000</v>
      </c>
      <c r="I26" s="59"/>
      <c r="J26" s="38" t="s">
        <v>1936</v>
      </c>
    </row>
    <row r="27" spans="1:10" s="148" customFormat="1" ht="12.75" customHeight="1">
      <c r="A27" s="119">
        <v>23</v>
      </c>
      <c r="B27" s="40" t="s">
        <v>1155</v>
      </c>
      <c r="C27" s="275" t="s">
        <v>13</v>
      </c>
      <c r="D27" s="55">
        <v>457500</v>
      </c>
      <c r="E27" s="63">
        <v>457500</v>
      </c>
      <c r="F27" s="63">
        <v>457500</v>
      </c>
      <c r="G27" s="63">
        <v>457500</v>
      </c>
      <c r="H27" s="281"/>
      <c r="I27" s="277"/>
      <c r="J27" s="133" t="s">
        <v>1869</v>
      </c>
    </row>
    <row r="28" spans="1:10" s="148" customFormat="1" ht="12.75">
      <c r="A28" s="119">
        <v>24</v>
      </c>
      <c r="B28" s="200" t="s">
        <v>1969</v>
      </c>
      <c r="C28" s="54" t="s">
        <v>8</v>
      </c>
      <c r="D28" s="139">
        <v>830000</v>
      </c>
      <c r="E28" s="140"/>
      <c r="F28" s="240"/>
      <c r="G28" s="240"/>
      <c r="H28" s="240"/>
      <c r="I28" s="240"/>
      <c r="J28" s="62" t="s">
        <v>1956</v>
      </c>
    </row>
    <row r="29" spans="1:10" s="148" customFormat="1" ht="12.75">
      <c r="A29" s="119">
        <v>25</v>
      </c>
      <c r="B29" s="445" t="s">
        <v>2286</v>
      </c>
      <c r="C29" s="245" t="s">
        <v>801</v>
      </c>
      <c r="D29" s="58">
        <v>1390000</v>
      </c>
      <c r="E29" s="231">
        <v>1390000</v>
      </c>
      <c r="F29" s="231">
        <v>1390000</v>
      </c>
      <c r="G29" s="231">
        <v>1390000</v>
      </c>
      <c r="H29" s="231">
        <v>1390000</v>
      </c>
      <c r="I29" s="66"/>
      <c r="J29" s="445" t="s">
        <v>2287</v>
      </c>
    </row>
    <row r="30" spans="1:11" ht="12.75" customHeight="1">
      <c r="A30" s="119">
        <v>26</v>
      </c>
      <c r="B30" s="445" t="s">
        <v>2294</v>
      </c>
      <c r="C30" s="245" t="s">
        <v>796</v>
      </c>
      <c r="D30" s="58">
        <v>610000</v>
      </c>
      <c r="E30" s="231">
        <v>610000</v>
      </c>
      <c r="F30" s="231">
        <v>610000</v>
      </c>
      <c r="G30" s="231">
        <v>610000</v>
      </c>
      <c r="H30" s="231">
        <v>610000</v>
      </c>
      <c r="I30" s="66"/>
      <c r="J30" s="445" t="s">
        <v>2295</v>
      </c>
      <c r="K30" s="148"/>
    </row>
    <row r="31" spans="1:13" s="134" customFormat="1" ht="12.75" customHeight="1">
      <c r="A31" s="119">
        <v>27</v>
      </c>
      <c r="B31" s="40" t="s">
        <v>1152</v>
      </c>
      <c r="C31" s="275" t="s">
        <v>8</v>
      </c>
      <c r="D31" s="55">
        <v>3565100</v>
      </c>
      <c r="E31" s="63">
        <v>3565100</v>
      </c>
      <c r="F31" s="63">
        <v>3565100</v>
      </c>
      <c r="G31" s="63">
        <v>3565100</v>
      </c>
      <c r="H31" s="63">
        <v>3565100</v>
      </c>
      <c r="I31" s="277"/>
      <c r="J31" s="154" t="s">
        <v>2140</v>
      </c>
      <c r="L31"/>
      <c r="M31"/>
    </row>
    <row r="32" spans="1:12" s="148" customFormat="1" ht="12.75">
      <c r="A32" s="119">
        <v>28</v>
      </c>
      <c r="B32" s="445" t="s">
        <v>2290</v>
      </c>
      <c r="C32" s="245" t="s">
        <v>19</v>
      </c>
      <c r="D32" s="58">
        <v>820000</v>
      </c>
      <c r="E32" s="231">
        <v>820000</v>
      </c>
      <c r="F32" s="231">
        <v>820000</v>
      </c>
      <c r="G32" s="231">
        <v>820000</v>
      </c>
      <c r="H32" s="231">
        <v>820000</v>
      </c>
      <c r="I32" s="66"/>
      <c r="J32" s="445" t="s">
        <v>2291</v>
      </c>
      <c r="K32" s="12"/>
      <c r="L32" s="12" t="s">
        <v>0</v>
      </c>
    </row>
    <row r="33" spans="1:12" s="148" customFormat="1" ht="12.75">
      <c r="A33" s="119">
        <v>29</v>
      </c>
      <c r="B33" s="40" t="s">
        <v>1149</v>
      </c>
      <c r="C33" s="275" t="s">
        <v>13</v>
      </c>
      <c r="D33" s="55">
        <v>1520000</v>
      </c>
      <c r="E33" s="20">
        <v>1520000</v>
      </c>
      <c r="F33" s="276"/>
      <c r="G33" s="277"/>
      <c r="H33" s="277"/>
      <c r="I33" s="277"/>
      <c r="J33" s="40" t="s">
        <v>37</v>
      </c>
      <c r="K33" s="12"/>
      <c r="L33" s="12" t="s">
        <v>0</v>
      </c>
    </row>
    <row r="34" spans="1:13" ht="12.75" customHeight="1">
      <c r="A34" s="119">
        <v>30</v>
      </c>
      <c r="B34" s="445" t="s">
        <v>2282</v>
      </c>
      <c r="C34" s="245" t="s">
        <v>801</v>
      </c>
      <c r="D34" s="58">
        <v>1770000</v>
      </c>
      <c r="E34" s="231">
        <v>1770000</v>
      </c>
      <c r="F34" s="231">
        <v>1770000</v>
      </c>
      <c r="G34" s="231">
        <v>1770000</v>
      </c>
      <c r="H34" s="231">
        <v>1770000</v>
      </c>
      <c r="I34" s="66"/>
      <c r="J34" s="445" t="s">
        <v>2283</v>
      </c>
      <c r="M34"/>
    </row>
    <row r="35" spans="1:10" s="134" customFormat="1" ht="12.75" customHeight="1">
      <c r="A35" s="119">
        <v>31</v>
      </c>
      <c r="B35" s="445" t="s">
        <v>2302</v>
      </c>
      <c r="C35" s="245" t="s">
        <v>12</v>
      </c>
      <c r="D35" s="58">
        <v>350000</v>
      </c>
      <c r="E35" s="231">
        <v>350000</v>
      </c>
      <c r="F35" s="231">
        <v>350000</v>
      </c>
      <c r="G35" s="231">
        <v>350000</v>
      </c>
      <c r="H35" s="231">
        <v>350000</v>
      </c>
      <c r="I35" s="66"/>
      <c r="J35" s="445" t="s">
        <v>2303</v>
      </c>
    </row>
    <row r="36" spans="1:10" s="134" customFormat="1" ht="12.75" customHeight="1">
      <c r="A36" s="119">
        <v>32</v>
      </c>
      <c r="B36" s="143" t="s">
        <v>311</v>
      </c>
      <c r="C36" s="121" t="s">
        <v>16</v>
      </c>
      <c r="D36" s="157">
        <v>5810938</v>
      </c>
      <c r="E36" s="141"/>
      <c r="F36" s="141"/>
      <c r="G36" s="240"/>
      <c r="H36" s="240"/>
      <c r="I36" s="240"/>
      <c r="J36" s="208" t="s">
        <v>546</v>
      </c>
    </row>
    <row r="37" spans="1:10" s="134" customFormat="1" ht="12.75" customHeight="1">
      <c r="A37" s="119">
        <v>33</v>
      </c>
      <c r="B37" s="56" t="s">
        <v>96</v>
      </c>
      <c r="C37" s="121" t="s">
        <v>20</v>
      </c>
      <c r="D37" s="128">
        <v>3751726</v>
      </c>
      <c r="E37" s="129">
        <v>3751726</v>
      </c>
      <c r="F37" s="129">
        <v>3751726</v>
      </c>
      <c r="G37" s="129">
        <v>3751726</v>
      </c>
      <c r="H37" s="129">
        <v>3751726</v>
      </c>
      <c r="I37" s="129"/>
      <c r="J37" s="143" t="s">
        <v>1523</v>
      </c>
    </row>
    <row r="38" spans="1:10" s="134" customFormat="1" ht="12.75" customHeight="1">
      <c r="A38" s="119">
        <v>34</v>
      </c>
      <c r="B38" s="199" t="s">
        <v>470</v>
      </c>
      <c r="C38" s="201" t="s">
        <v>14</v>
      </c>
      <c r="D38" s="139">
        <v>6555000</v>
      </c>
      <c r="E38" s="140">
        <v>6555000</v>
      </c>
      <c r="F38" s="140">
        <v>6555000</v>
      </c>
      <c r="G38" s="140">
        <v>6555000</v>
      </c>
      <c r="H38" s="140"/>
      <c r="I38" s="140"/>
      <c r="J38" s="127" t="s">
        <v>1392</v>
      </c>
    </row>
    <row r="39" spans="1:10" s="134" customFormat="1" ht="12.75" customHeight="1">
      <c r="A39" s="119">
        <v>35</v>
      </c>
      <c r="B39" s="143" t="s">
        <v>310</v>
      </c>
      <c r="C39" s="121" t="s">
        <v>14</v>
      </c>
      <c r="D39" s="157">
        <v>1684221</v>
      </c>
      <c r="E39" s="147">
        <v>1684221</v>
      </c>
      <c r="F39" s="147">
        <v>1684221</v>
      </c>
      <c r="G39" s="240"/>
      <c r="H39" s="240"/>
      <c r="I39" s="240"/>
      <c r="J39" s="133" t="s">
        <v>1873</v>
      </c>
    </row>
    <row r="40" spans="1:10" s="134" customFormat="1" ht="12.75" customHeight="1">
      <c r="A40" s="119">
        <v>36</v>
      </c>
      <c r="B40" s="445" t="s">
        <v>2284</v>
      </c>
      <c r="C40" s="245" t="s">
        <v>19</v>
      </c>
      <c r="D40" s="58">
        <v>1710000</v>
      </c>
      <c r="E40" s="231">
        <v>1710000</v>
      </c>
      <c r="F40" s="231">
        <v>1710000</v>
      </c>
      <c r="G40" s="231">
        <v>1710000</v>
      </c>
      <c r="H40" s="231">
        <v>1710000</v>
      </c>
      <c r="I40" s="66"/>
      <c r="J40" s="445" t="s">
        <v>2285</v>
      </c>
    </row>
    <row r="41" spans="1:10" s="134" customFormat="1" ht="12.75" customHeight="1">
      <c r="A41" s="119">
        <v>37</v>
      </c>
      <c r="B41" s="21" t="s">
        <v>818</v>
      </c>
      <c r="C41" s="245" t="s">
        <v>14</v>
      </c>
      <c r="D41" s="122">
        <v>466000</v>
      </c>
      <c r="E41" s="243"/>
      <c r="F41" s="244"/>
      <c r="G41" s="240"/>
      <c r="H41" s="240"/>
      <c r="I41" s="240"/>
      <c r="J41" s="341" t="s">
        <v>1985</v>
      </c>
    </row>
    <row r="42" spans="1:10" s="134" customFormat="1" ht="12.75" customHeight="1">
      <c r="A42" s="119">
        <v>38</v>
      </c>
      <c r="B42" s="124" t="s">
        <v>368</v>
      </c>
      <c r="C42" s="125" t="s">
        <v>15</v>
      </c>
      <c r="D42" s="55">
        <v>1450000</v>
      </c>
      <c r="E42" s="63">
        <v>1450000</v>
      </c>
      <c r="F42" s="63">
        <v>1450000</v>
      </c>
      <c r="G42" s="63">
        <v>1450000</v>
      </c>
      <c r="H42" s="63"/>
      <c r="I42" s="63"/>
      <c r="J42" s="127" t="s">
        <v>1419</v>
      </c>
    </row>
    <row r="43" spans="1:11" s="134" customFormat="1" ht="12.75" customHeight="1">
      <c r="A43" s="119">
        <v>39</v>
      </c>
      <c r="B43" s="143" t="s">
        <v>985</v>
      </c>
      <c r="C43" s="53" t="s">
        <v>7</v>
      </c>
      <c r="D43" s="131">
        <v>1179000</v>
      </c>
      <c r="E43" s="11">
        <v>1179000</v>
      </c>
      <c r="F43" s="11">
        <v>1179000</v>
      </c>
      <c r="G43" s="240"/>
      <c r="H43" s="240"/>
      <c r="I43" s="240"/>
      <c r="J43" s="133" t="s">
        <v>977</v>
      </c>
      <c r="K43"/>
    </row>
    <row r="44" spans="1:10" s="134" customFormat="1" ht="12.75" customHeight="1">
      <c r="A44" s="119">
        <v>40</v>
      </c>
      <c r="B44" s="124" t="s">
        <v>2051</v>
      </c>
      <c r="C44" s="125" t="s">
        <v>12</v>
      </c>
      <c r="D44" s="157">
        <v>3500000</v>
      </c>
      <c r="E44" s="147">
        <v>3500000</v>
      </c>
      <c r="F44" s="147">
        <v>3500000</v>
      </c>
      <c r="G44" s="240"/>
      <c r="H44" s="240"/>
      <c r="I44" s="240"/>
      <c r="J44" s="133" t="s">
        <v>1903</v>
      </c>
    </row>
    <row r="45" spans="1:10" s="134" customFormat="1" ht="12.75" customHeight="1">
      <c r="A45" s="119">
        <v>41</v>
      </c>
      <c r="B45" s="445" t="s">
        <v>2310</v>
      </c>
      <c r="C45" s="245" t="s">
        <v>7</v>
      </c>
      <c r="D45" s="58">
        <v>165000</v>
      </c>
      <c r="E45" s="231">
        <v>165000</v>
      </c>
      <c r="F45" s="231">
        <v>165000</v>
      </c>
      <c r="G45" s="231">
        <v>165000</v>
      </c>
      <c r="H45" s="231">
        <v>165000</v>
      </c>
      <c r="I45" s="66"/>
      <c r="J45" s="445" t="s">
        <v>2311</v>
      </c>
    </row>
    <row r="46" spans="1:10" s="134" customFormat="1" ht="12.75" customHeight="1">
      <c r="A46" s="119">
        <v>42</v>
      </c>
      <c r="B46" s="124" t="s">
        <v>1966</v>
      </c>
      <c r="C46" s="125" t="s">
        <v>16</v>
      </c>
      <c r="D46" s="157">
        <v>678000</v>
      </c>
      <c r="E46" s="147">
        <v>678000</v>
      </c>
      <c r="F46" s="147"/>
      <c r="G46" s="240"/>
      <c r="H46" s="240"/>
      <c r="I46" s="240"/>
      <c r="J46" s="133" t="s">
        <v>1956</v>
      </c>
    </row>
    <row r="47" spans="1:10" s="134" customFormat="1" ht="12.75" customHeight="1">
      <c r="A47" s="119">
        <v>43</v>
      </c>
      <c r="B47" s="21" t="s">
        <v>1608</v>
      </c>
      <c r="C47" s="201" t="s">
        <v>14</v>
      </c>
      <c r="D47" s="58">
        <v>1120000</v>
      </c>
      <c r="E47" s="231">
        <v>1120000</v>
      </c>
      <c r="F47" s="231">
        <v>1120000</v>
      </c>
      <c r="G47" s="317"/>
      <c r="H47" s="317"/>
      <c r="I47" s="317"/>
      <c r="J47" s="21" t="s">
        <v>37</v>
      </c>
    </row>
    <row r="48" spans="1:10" s="134" customFormat="1" ht="12.75" customHeight="1">
      <c r="A48" s="119">
        <v>44</v>
      </c>
      <c r="B48" s="21" t="s">
        <v>820</v>
      </c>
      <c r="C48" s="245" t="s">
        <v>12</v>
      </c>
      <c r="D48" s="122">
        <v>1400000</v>
      </c>
      <c r="E48" s="126">
        <v>1400000</v>
      </c>
      <c r="F48" s="126">
        <v>1400000</v>
      </c>
      <c r="G48" s="240"/>
      <c r="H48" s="240"/>
      <c r="I48" s="240"/>
      <c r="J48" s="143" t="s">
        <v>1440</v>
      </c>
    </row>
    <row r="49" spans="1:10" s="134" customFormat="1" ht="12.75" customHeight="1">
      <c r="A49" s="119">
        <v>45</v>
      </c>
      <c r="B49" s="263" t="s">
        <v>781</v>
      </c>
      <c r="C49" s="121" t="s">
        <v>36</v>
      </c>
      <c r="D49" s="131">
        <v>3525000</v>
      </c>
      <c r="E49" s="149"/>
      <c r="F49" s="149"/>
      <c r="G49" s="149"/>
      <c r="H49" s="149"/>
      <c r="I49" s="149"/>
      <c r="J49" s="21" t="s">
        <v>1508</v>
      </c>
    </row>
    <row r="50" spans="1:10" s="134" customFormat="1" ht="12.75" customHeight="1">
      <c r="A50" s="119">
        <v>46</v>
      </c>
      <c r="B50" s="419" t="s">
        <v>2044</v>
      </c>
      <c r="C50" s="357" t="s">
        <v>2016</v>
      </c>
      <c r="D50" s="131">
        <v>350000</v>
      </c>
      <c r="E50" s="120"/>
      <c r="F50" s="120"/>
      <c r="G50" s="120"/>
      <c r="H50" s="120"/>
      <c r="I50" s="120"/>
      <c r="J50" s="133" t="s">
        <v>2033</v>
      </c>
    </row>
    <row r="51" spans="1:10" s="134" customFormat="1" ht="12.75" customHeight="1">
      <c r="A51" s="119">
        <v>47</v>
      </c>
      <c r="B51" s="21" t="s">
        <v>1611</v>
      </c>
      <c r="C51" s="201" t="s">
        <v>13</v>
      </c>
      <c r="D51" s="58">
        <v>460000</v>
      </c>
      <c r="E51" s="231">
        <v>460000</v>
      </c>
      <c r="F51" s="317"/>
      <c r="G51" s="317"/>
      <c r="H51" s="317"/>
      <c r="I51" s="317"/>
      <c r="J51" s="21" t="s">
        <v>37</v>
      </c>
    </row>
    <row r="52" spans="1:10" s="134" customFormat="1" ht="12.75" customHeight="1">
      <c r="A52" s="119">
        <v>48</v>
      </c>
      <c r="B52" s="40" t="s">
        <v>1148</v>
      </c>
      <c r="C52" s="275" t="s">
        <v>796</v>
      </c>
      <c r="D52" s="55">
        <v>1740000</v>
      </c>
      <c r="E52" s="20">
        <v>1740000</v>
      </c>
      <c r="F52" s="20">
        <v>1740000</v>
      </c>
      <c r="G52" s="274"/>
      <c r="H52" s="155"/>
      <c r="I52" s="155"/>
      <c r="J52" s="40" t="s">
        <v>1113</v>
      </c>
    </row>
    <row r="53" spans="1:13" s="148" customFormat="1" ht="12.75">
      <c r="A53" s="119">
        <v>49</v>
      </c>
      <c r="B53" s="445" t="s">
        <v>2300</v>
      </c>
      <c r="C53" s="245" t="s">
        <v>27</v>
      </c>
      <c r="D53" s="58">
        <v>390000</v>
      </c>
      <c r="E53" s="231">
        <v>390000</v>
      </c>
      <c r="F53" s="231">
        <v>390000</v>
      </c>
      <c r="G53" s="231">
        <v>390000</v>
      </c>
      <c r="H53" s="231">
        <v>390000</v>
      </c>
      <c r="I53" s="66"/>
      <c r="J53" s="445" t="s">
        <v>2301</v>
      </c>
      <c r="K53" s="12" t="s">
        <v>0</v>
      </c>
      <c r="L53" s="12" t="s">
        <v>0</v>
      </c>
      <c r="M53" s="148" t="s">
        <v>64</v>
      </c>
    </row>
    <row r="54" spans="1:10" s="134" customFormat="1" ht="12.75" customHeight="1">
      <c r="A54" s="119">
        <v>50</v>
      </c>
      <c r="B54" s="21" t="s">
        <v>1609</v>
      </c>
      <c r="C54" s="201" t="s">
        <v>19</v>
      </c>
      <c r="D54" s="58">
        <v>1095000</v>
      </c>
      <c r="E54" s="231">
        <v>1095000</v>
      </c>
      <c r="F54" s="231">
        <v>1095000</v>
      </c>
      <c r="G54" s="317"/>
      <c r="H54" s="317"/>
      <c r="I54" s="317"/>
      <c r="J54" s="21" t="s">
        <v>37</v>
      </c>
    </row>
    <row r="55" spans="1:11" ht="12.75" customHeight="1">
      <c r="A55" s="119">
        <v>51</v>
      </c>
      <c r="B55" s="56" t="s">
        <v>109</v>
      </c>
      <c r="C55" s="121" t="s">
        <v>21</v>
      </c>
      <c r="D55" s="146">
        <v>3550047</v>
      </c>
      <c r="E55" s="129">
        <v>3550047</v>
      </c>
      <c r="F55" s="129"/>
      <c r="G55" s="129"/>
      <c r="H55" s="129"/>
      <c r="I55" s="129"/>
      <c r="J55" s="120" t="s">
        <v>2609</v>
      </c>
      <c r="K55"/>
    </row>
    <row r="56" spans="1:11" ht="12.75" customHeight="1">
      <c r="A56" s="119">
        <v>52</v>
      </c>
      <c r="B56" s="21" t="s">
        <v>815</v>
      </c>
      <c r="C56" s="245" t="s">
        <v>31</v>
      </c>
      <c r="D56" s="122">
        <v>1995000</v>
      </c>
      <c r="E56" s="135">
        <v>1995000</v>
      </c>
      <c r="F56" s="422"/>
      <c r="G56" s="240"/>
      <c r="H56" s="240"/>
      <c r="I56" s="240"/>
      <c r="J56" s="120" t="s">
        <v>2149</v>
      </c>
      <c r="K56"/>
    </row>
    <row r="57" spans="1:10" ht="12.75" customHeight="1">
      <c r="A57" s="119">
        <v>53</v>
      </c>
      <c r="B57" s="56" t="s">
        <v>102</v>
      </c>
      <c r="C57" s="121" t="s">
        <v>22</v>
      </c>
      <c r="D57" s="131">
        <v>3077676</v>
      </c>
      <c r="E57" s="147"/>
      <c r="F57" s="147"/>
      <c r="G57" s="147"/>
      <c r="H57" s="147"/>
      <c r="I57" s="147"/>
      <c r="J57" s="133" t="s">
        <v>1357</v>
      </c>
    </row>
    <row r="58" spans="1:13" s="136" customFormat="1" ht="12.75" customHeight="1">
      <c r="A58" s="119">
        <v>54</v>
      </c>
      <c r="B58" s="445" t="s">
        <v>2298</v>
      </c>
      <c r="C58" s="245" t="s">
        <v>8</v>
      </c>
      <c r="D58" s="58">
        <v>450000</v>
      </c>
      <c r="E58" s="231">
        <v>450000</v>
      </c>
      <c r="F58" s="231">
        <v>450000</v>
      </c>
      <c r="G58" s="231">
        <v>450000</v>
      </c>
      <c r="H58" s="231">
        <v>450000</v>
      </c>
      <c r="I58" s="66"/>
      <c r="J58" s="445" t="s">
        <v>2299</v>
      </c>
      <c r="K58" s="148"/>
      <c r="L58" s="148"/>
      <c r="M58" s="148"/>
    </row>
    <row r="59" spans="1:10" ht="12.75" customHeight="1">
      <c r="A59" s="119">
        <v>55</v>
      </c>
      <c r="B59" s="143" t="s">
        <v>1304</v>
      </c>
      <c r="C59" s="53" t="s">
        <v>12</v>
      </c>
      <c r="D59" s="131">
        <v>2512300</v>
      </c>
      <c r="E59" s="132">
        <v>2512300</v>
      </c>
      <c r="F59" s="132">
        <v>2512300</v>
      </c>
      <c r="G59" s="132">
        <v>2512300</v>
      </c>
      <c r="H59" s="132">
        <v>2512300</v>
      </c>
      <c r="I59" s="120"/>
      <c r="J59" s="154" t="s">
        <v>2140</v>
      </c>
    </row>
    <row r="60" spans="1:10" ht="12.75" customHeight="1">
      <c r="A60" s="119">
        <v>56</v>
      </c>
      <c r="B60" s="40" t="s">
        <v>1150</v>
      </c>
      <c r="C60" s="275" t="s">
        <v>12</v>
      </c>
      <c r="D60" s="55">
        <v>1445000</v>
      </c>
      <c r="E60" s="63">
        <v>1445000</v>
      </c>
      <c r="F60" s="278"/>
      <c r="G60" s="281"/>
      <c r="H60" s="281"/>
      <c r="I60" s="277"/>
      <c r="J60" s="40" t="s">
        <v>37</v>
      </c>
    </row>
    <row r="61" spans="1:10" s="148" customFormat="1" ht="12.75" customHeight="1">
      <c r="A61" s="119">
        <v>57</v>
      </c>
      <c r="B61" s="56" t="s">
        <v>556</v>
      </c>
      <c r="C61" s="201" t="s">
        <v>16</v>
      </c>
      <c r="D61" s="128">
        <v>5254321</v>
      </c>
      <c r="E61" s="129">
        <v>5254321</v>
      </c>
      <c r="F61" s="129">
        <v>5254321</v>
      </c>
      <c r="G61" s="129"/>
      <c r="H61" s="129"/>
      <c r="I61" s="129"/>
      <c r="J61" s="208" t="s">
        <v>1975</v>
      </c>
    </row>
    <row r="62" spans="1:10" ht="12.75" customHeight="1">
      <c r="A62" s="119">
        <v>58</v>
      </c>
      <c r="B62" s="56" t="s">
        <v>2008</v>
      </c>
      <c r="C62" s="201" t="s">
        <v>20</v>
      </c>
      <c r="D62" s="128">
        <v>821250</v>
      </c>
      <c r="E62" s="129">
        <v>821250</v>
      </c>
      <c r="F62" s="129">
        <v>821250</v>
      </c>
      <c r="G62" s="129">
        <v>821250</v>
      </c>
      <c r="H62" s="155"/>
      <c r="I62" s="155"/>
      <c r="J62" s="133" t="s">
        <v>1869</v>
      </c>
    </row>
    <row r="63" spans="1:10" ht="12.75" customHeight="1">
      <c r="A63" s="119">
        <v>59</v>
      </c>
      <c r="B63" s="199" t="s">
        <v>427</v>
      </c>
      <c r="C63" s="201" t="s">
        <v>7</v>
      </c>
      <c r="D63" s="122">
        <v>1639500</v>
      </c>
      <c r="E63" s="240"/>
      <c r="F63" s="240"/>
      <c r="G63" s="240"/>
      <c r="H63" s="240"/>
      <c r="I63" s="240"/>
      <c r="J63" s="208" t="s">
        <v>546</v>
      </c>
    </row>
    <row r="64" spans="1:11" s="134" customFormat="1" ht="12.75" customHeight="1">
      <c r="A64" s="119">
        <v>60</v>
      </c>
      <c r="B64" s="124" t="s">
        <v>363</v>
      </c>
      <c r="C64" s="121" t="s">
        <v>7</v>
      </c>
      <c r="D64" s="122">
        <v>4351341</v>
      </c>
      <c r="E64" s="126">
        <v>4351341</v>
      </c>
      <c r="F64" s="149"/>
      <c r="G64" s="149"/>
      <c r="H64" s="149"/>
      <c r="I64" s="2"/>
      <c r="J64" s="154" t="s">
        <v>2141</v>
      </c>
      <c r="K64"/>
    </row>
    <row r="65" spans="1:10" s="136" customFormat="1" ht="12.75" customHeight="1">
      <c r="A65" s="119">
        <v>61</v>
      </c>
      <c r="B65" s="56" t="s">
        <v>577</v>
      </c>
      <c r="C65" s="201" t="s">
        <v>11</v>
      </c>
      <c r="D65" s="128">
        <v>5856734</v>
      </c>
      <c r="E65" s="129">
        <v>5856734</v>
      </c>
      <c r="F65" s="129">
        <v>5856734</v>
      </c>
      <c r="G65" s="129">
        <v>5856734</v>
      </c>
      <c r="H65" s="147"/>
      <c r="I65" s="147"/>
      <c r="J65" s="154" t="s">
        <v>2136</v>
      </c>
    </row>
    <row r="66" spans="1:10" ht="12.75" customHeight="1">
      <c r="A66" s="119">
        <v>62</v>
      </c>
      <c r="B66" s="199" t="s">
        <v>474</v>
      </c>
      <c r="C66" s="201" t="s">
        <v>20</v>
      </c>
      <c r="D66" s="122">
        <v>1986000</v>
      </c>
      <c r="E66" s="240"/>
      <c r="F66" s="240"/>
      <c r="G66" s="240"/>
      <c r="H66" s="240"/>
      <c r="I66" s="240"/>
      <c r="J66" s="154" t="s">
        <v>1556</v>
      </c>
    </row>
    <row r="67" spans="1:14" s="148" customFormat="1" ht="12.75" customHeight="1">
      <c r="A67" s="119">
        <v>63</v>
      </c>
      <c r="B67" s="445" t="s">
        <v>2288</v>
      </c>
      <c r="C67" s="245" t="s">
        <v>17</v>
      </c>
      <c r="D67" s="58">
        <v>850000</v>
      </c>
      <c r="E67" s="231">
        <v>850000</v>
      </c>
      <c r="F67" s="231">
        <v>850000</v>
      </c>
      <c r="G67" s="231">
        <v>850000</v>
      </c>
      <c r="H67" s="231">
        <v>850000</v>
      </c>
      <c r="I67" s="66"/>
      <c r="J67" s="445" t="s">
        <v>2289</v>
      </c>
      <c r="K67" s="111"/>
      <c r="M67" s="111"/>
      <c r="N67" s="111"/>
    </row>
    <row r="68" spans="1:12" ht="12.75" customHeight="1">
      <c r="A68" s="119">
        <v>64</v>
      </c>
      <c r="B68" s="143" t="s">
        <v>179</v>
      </c>
      <c r="C68" s="121" t="s">
        <v>21</v>
      </c>
      <c r="D68" s="157">
        <v>4200525</v>
      </c>
      <c r="E68" s="147">
        <v>4200525</v>
      </c>
      <c r="F68" s="147">
        <v>4200525</v>
      </c>
      <c r="G68" s="149"/>
      <c r="H68" s="149"/>
      <c r="I68" s="149"/>
      <c r="J68" s="133" t="s">
        <v>1290</v>
      </c>
      <c r="K68" s="134"/>
      <c r="L68" s="148"/>
    </row>
    <row r="69" spans="1:11" s="136" customFormat="1" ht="12.75" customHeight="1">
      <c r="A69" s="119">
        <v>65</v>
      </c>
      <c r="B69" s="143" t="s">
        <v>1303</v>
      </c>
      <c r="C69" s="53" t="s">
        <v>14</v>
      </c>
      <c r="D69" s="131">
        <v>350000</v>
      </c>
      <c r="E69" s="120"/>
      <c r="F69" s="120"/>
      <c r="G69" s="120"/>
      <c r="H69" s="120"/>
      <c r="I69" s="120"/>
      <c r="J69" s="133" t="s">
        <v>1293</v>
      </c>
      <c r="K69"/>
    </row>
    <row r="70" spans="1:10" ht="12.75" customHeight="1">
      <c r="A70" s="119">
        <v>66</v>
      </c>
      <c r="B70" s="56" t="s">
        <v>94</v>
      </c>
      <c r="C70" s="121" t="s">
        <v>12</v>
      </c>
      <c r="D70" s="157">
        <v>2451400</v>
      </c>
      <c r="E70" s="159"/>
      <c r="F70" s="159"/>
      <c r="G70" s="159"/>
      <c r="H70" s="159"/>
      <c r="I70" s="159"/>
      <c r="J70" s="133" t="s">
        <v>1043</v>
      </c>
    </row>
    <row r="71" spans="1:10" s="134" customFormat="1" ht="12.75" customHeight="1">
      <c r="A71" s="119">
        <v>67</v>
      </c>
      <c r="B71" s="124" t="s">
        <v>274</v>
      </c>
      <c r="C71" s="125" t="s">
        <v>36</v>
      </c>
      <c r="D71" s="122">
        <v>6369497</v>
      </c>
      <c r="E71" s="126">
        <v>6369497</v>
      </c>
      <c r="F71" s="126">
        <v>6369497</v>
      </c>
      <c r="G71" s="126">
        <v>6369497</v>
      </c>
      <c r="H71" s="126">
        <v>6369497</v>
      </c>
      <c r="I71" s="135"/>
      <c r="J71" s="154" t="s">
        <v>2140</v>
      </c>
    </row>
    <row r="72" spans="1:10" s="134" customFormat="1" ht="12.75" customHeight="1">
      <c r="A72" s="119">
        <v>68</v>
      </c>
      <c r="B72" s="445" t="s">
        <v>2304</v>
      </c>
      <c r="C72" s="245" t="s">
        <v>21</v>
      </c>
      <c r="D72" s="58">
        <v>340000</v>
      </c>
      <c r="E72" s="231">
        <v>340000</v>
      </c>
      <c r="F72" s="231">
        <v>340000</v>
      </c>
      <c r="G72" s="231">
        <v>340000</v>
      </c>
      <c r="H72" s="231">
        <v>340000</v>
      </c>
      <c r="I72" s="66"/>
      <c r="J72" s="445" t="s">
        <v>2305</v>
      </c>
    </row>
    <row r="73" spans="1:10" s="136" customFormat="1" ht="12.75" customHeight="1">
      <c r="A73" s="119">
        <v>69</v>
      </c>
      <c r="B73" s="40" t="s">
        <v>1154</v>
      </c>
      <c r="C73" s="275" t="s">
        <v>12</v>
      </c>
      <c r="D73" s="55">
        <v>470625</v>
      </c>
      <c r="E73" s="63">
        <v>470625</v>
      </c>
      <c r="F73" s="63">
        <v>470625</v>
      </c>
      <c r="G73" s="63">
        <v>470625</v>
      </c>
      <c r="H73" s="277"/>
      <c r="I73" s="277"/>
      <c r="J73" s="133" t="s">
        <v>1869</v>
      </c>
    </row>
    <row r="74" spans="1:10" ht="12.75" customHeight="1">
      <c r="A74" s="119">
        <v>70</v>
      </c>
      <c r="B74" s="445" t="s">
        <v>2308</v>
      </c>
      <c r="C74" s="245" t="s">
        <v>393</v>
      </c>
      <c r="D74" s="58">
        <v>165000</v>
      </c>
      <c r="E74" s="231">
        <v>165000</v>
      </c>
      <c r="F74" s="231">
        <v>165000</v>
      </c>
      <c r="G74" s="231">
        <v>165000</v>
      </c>
      <c r="H74" s="231">
        <v>165000</v>
      </c>
      <c r="I74" s="66"/>
      <c r="J74" s="445" t="s">
        <v>2309</v>
      </c>
    </row>
    <row r="75" spans="1:10" s="136" customFormat="1" ht="12.75" customHeight="1">
      <c r="A75" s="119">
        <v>71</v>
      </c>
      <c r="B75" s="200" t="s">
        <v>309</v>
      </c>
      <c r="C75" s="121" t="s">
        <v>19</v>
      </c>
      <c r="D75" s="157">
        <v>10671500</v>
      </c>
      <c r="E75" s="147">
        <v>10671500</v>
      </c>
      <c r="F75" s="2"/>
      <c r="G75" s="2"/>
      <c r="H75" s="2"/>
      <c r="I75" s="2"/>
      <c r="J75" s="133" t="s">
        <v>1025</v>
      </c>
    </row>
    <row r="76" spans="1:10" ht="12.75" customHeight="1">
      <c r="A76" s="119">
        <v>72</v>
      </c>
      <c r="B76" s="21" t="s">
        <v>1607</v>
      </c>
      <c r="C76" s="201" t="s">
        <v>19</v>
      </c>
      <c r="D76" s="58">
        <v>1395000</v>
      </c>
      <c r="E76" s="231">
        <v>1395000</v>
      </c>
      <c r="F76" s="231">
        <v>1395000</v>
      </c>
      <c r="G76" s="317"/>
      <c r="H76" s="317"/>
      <c r="I76" s="317"/>
      <c r="J76" s="21" t="s">
        <v>37</v>
      </c>
    </row>
    <row r="77" spans="1:10" ht="12.75" customHeight="1">
      <c r="A77" s="119">
        <v>73</v>
      </c>
      <c r="B77" s="21" t="s">
        <v>1967</v>
      </c>
      <c r="C77" s="201" t="s">
        <v>20</v>
      </c>
      <c r="D77" s="58">
        <v>806000</v>
      </c>
      <c r="E77" s="231">
        <v>806000</v>
      </c>
      <c r="F77" s="231">
        <v>806000</v>
      </c>
      <c r="G77" s="231">
        <v>806000</v>
      </c>
      <c r="H77" s="317"/>
      <c r="I77" s="317"/>
      <c r="J77" s="133" t="s">
        <v>1956</v>
      </c>
    </row>
    <row r="78" spans="1:11" s="134" customFormat="1" ht="12.75" customHeight="1">
      <c r="A78" s="111"/>
      <c r="B78" s="56"/>
      <c r="C78" s="8"/>
      <c r="D78" s="159"/>
      <c r="E78" s="159"/>
      <c r="F78" s="159"/>
      <c r="G78" s="159"/>
      <c r="H78" s="159"/>
      <c r="I78" s="159"/>
      <c r="J78" s="120"/>
      <c r="K78"/>
    </row>
    <row r="79" spans="1:10" ht="12.75" customHeight="1">
      <c r="A79" s="111"/>
      <c r="B79" s="371" t="s">
        <v>931</v>
      </c>
      <c r="C79" s="92"/>
      <c r="D79" s="168" t="s">
        <v>0</v>
      </c>
      <c r="E79" s="168">
        <f>SUM(E5:E78)</f>
        <v>123883979</v>
      </c>
      <c r="F79" s="168">
        <f>SUM(F5:F78)</f>
        <v>99748091</v>
      </c>
      <c r="G79" s="168">
        <f>SUM(G5:G78)</f>
        <v>65844248</v>
      </c>
      <c r="H79" s="168">
        <f>SUM(H5:H78)</f>
        <v>45950139</v>
      </c>
      <c r="I79" s="168">
        <f>SUM(I5:I78)</f>
        <v>2644287</v>
      </c>
      <c r="J79" s="180" t="s">
        <v>0</v>
      </c>
    </row>
    <row r="80" spans="1:11" s="120" customFormat="1" ht="12.75" customHeight="1">
      <c r="A80" s="111"/>
      <c r="B80" s="181"/>
      <c r="C80" s="222"/>
      <c r="D80" s="238"/>
      <c r="E80" s="238"/>
      <c r="F80" s="238"/>
      <c r="G80" s="264"/>
      <c r="H80" s="303"/>
      <c r="I80" s="413"/>
      <c r="J80" s="180"/>
      <c r="K80" s="111"/>
    </row>
    <row r="81" spans="1:11" s="120" customFormat="1" ht="12.75" customHeight="1">
      <c r="A81" s="111"/>
      <c r="B81" s="372" t="s">
        <v>23</v>
      </c>
      <c r="C81" s="43"/>
      <c r="D81" s="43"/>
      <c r="E81" s="43"/>
      <c r="F81" s="43"/>
      <c r="G81" s="43"/>
      <c r="H81" s="43"/>
      <c r="I81" s="43"/>
      <c r="J81" s="180" t="s">
        <v>0</v>
      </c>
      <c r="K81" s="111"/>
    </row>
    <row r="82" spans="1:11" s="148" customFormat="1" ht="12.75" customHeight="1">
      <c r="A82" s="111"/>
      <c r="B82" s="143" t="s">
        <v>181</v>
      </c>
      <c r="C82" s="163"/>
      <c r="D82" s="157">
        <v>3636600</v>
      </c>
      <c r="E82" s="147">
        <v>909150</v>
      </c>
      <c r="F82" s="140" t="s">
        <v>0</v>
      </c>
      <c r="G82" s="240"/>
      <c r="H82" s="240"/>
      <c r="I82" s="240"/>
      <c r="J82" s="133" t="s">
        <v>2034</v>
      </c>
      <c r="K82" s="134"/>
    </row>
    <row r="83" spans="1:10" ht="12.75" customHeight="1">
      <c r="A83" s="358"/>
      <c r="B83" s="199" t="s">
        <v>498</v>
      </c>
      <c r="D83" s="122">
        <v>400000</v>
      </c>
      <c r="E83" s="151">
        <v>100000</v>
      </c>
      <c r="F83" s="151" t="s">
        <v>0</v>
      </c>
      <c r="G83" s="151" t="s">
        <v>0</v>
      </c>
      <c r="H83" s="240"/>
      <c r="I83" s="240"/>
      <c r="J83" s="208" t="s">
        <v>1982</v>
      </c>
    </row>
    <row r="84" spans="1:11" ht="12.75" customHeight="1">
      <c r="A84" s="358"/>
      <c r="B84" s="56" t="s">
        <v>575</v>
      </c>
      <c r="D84" s="128">
        <v>1312345</v>
      </c>
      <c r="E84" s="129">
        <v>328086</v>
      </c>
      <c r="F84" s="129">
        <v>328086</v>
      </c>
      <c r="G84" s="240"/>
      <c r="H84" s="240"/>
      <c r="I84" s="240"/>
      <c r="J84" s="208" t="s">
        <v>1982</v>
      </c>
      <c r="K84" s="176"/>
    </row>
    <row r="85" spans="1:10" s="148" customFormat="1" ht="12.75" customHeight="1">
      <c r="A85" s="111"/>
      <c r="B85" s="200" t="s">
        <v>1495</v>
      </c>
      <c r="C85" s="163"/>
      <c r="D85" s="139">
        <v>350000</v>
      </c>
      <c r="E85" s="140">
        <v>87500</v>
      </c>
      <c r="F85" s="240"/>
      <c r="G85" s="240"/>
      <c r="H85" s="240"/>
      <c r="I85" s="240"/>
      <c r="J85" s="208" t="s">
        <v>1982</v>
      </c>
    </row>
    <row r="86" spans="1:10" s="148" customFormat="1" ht="12.75" customHeight="1">
      <c r="A86" s="111"/>
      <c r="B86" s="56" t="s">
        <v>562</v>
      </c>
      <c r="C86" s="163"/>
      <c r="D86" s="128">
        <v>350000</v>
      </c>
      <c r="E86" s="59">
        <v>87500</v>
      </c>
      <c r="F86" s="155"/>
      <c r="G86" s="155"/>
      <c r="H86" s="155"/>
      <c r="I86" s="155"/>
      <c r="J86" s="208" t="s">
        <v>1982</v>
      </c>
    </row>
    <row r="87" spans="1:10" s="134" customFormat="1" ht="12.75" customHeight="1">
      <c r="A87" s="111"/>
      <c r="B87" s="200" t="s">
        <v>1088</v>
      </c>
      <c r="C87" s="163"/>
      <c r="D87" s="139">
        <v>350000</v>
      </c>
      <c r="E87" s="59">
        <v>87500</v>
      </c>
      <c r="F87" s="59">
        <v>87500</v>
      </c>
      <c r="G87" s="140" t="s">
        <v>0</v>
      </c>
      <c r="H87" s="140"/>
      <c r="I87" s="140"/>
      <c r="J87" s="208" t="s">
        <v>1982</v>
      </c>
    </row>
    <row r="88" spans="1:11" s="134" customFormat="1" ht="12.75" customHeight="1">
      <c r="A88" s="111"/>
      <c r="B88" s="181"/>
      <c r="C88" s="222"/>
      <c r="D88" s="238"/>
      <c r="E88" s="238"/>
      <c r="F88" s="238"/>
      <c r="G88" s="264"/>
      <c r="H88" s="303"/>
      <c r="I88" s="413"/>
      <c r="J88" s="180" t="s">
        <v>0</v>
      </c>
      <c r="K88" s="148"/>
    </row>
    <row r="89" spans="1:10" s="134" customFormat="1" ht="12.75" customHeight="1">
      <c r="A89" s="111"/>
      <c r="B89" s="365" t="s">
        <v>932</v>
      </c>
      <c r="C89" s="167"/>
      <c r="D89" s="168" t="s">
        <v>0</v>
      </c>
      <c r="E89" s="168">
        <f>SUM(E82:E88)</f>
        <v>1599736</v>
      </c>
      <c r="F89" s="168">
        <f>SUM(F82:F88)</f>
        <v>415586</v>
      </c>
      <c r="G89" s="168">
        <f>SUM(G82:G88)</f>
        <v>0</v>
      </c>
      <c r="H89" s="168">
        <f>SUM(H82:H88)</f>
        <v>0</v>
      </c>
      <c r="I89" s="168">
        <f>SUM(I82:I88)</f>
        <v>0</v>
      </c>
      <c r="J89" s="17"/>
    </row>
    <row r="90" spans="1:10" s="134" customFormat="1" ht="12.75" customHeight="1">
      <c r="A90" s="111"/>
      <c r="B90" s="62"/>
      <c r="C90" s="171"/>
      <c r="D90" s="172"/>
      <c r="E90" s="172"/>
      <c r="F90" s="172"/>
      <c r="G90" s="172"/>
      <c r="H90" s="172"/>
      <c r="I90" s="172"/>
      <c r="J90" s="111"/>
    </row>
    <row r="91" spans="1:10" s="134" customFormat="1" ht="12.75" customHeight="1">
      <c r="A91" s="111"/>
      <c r="B91" s="372" t="s">
        <v>24</v>
      </c>
      <c r="C91" s="43"/>
      <c r="D91" s="43"/>
      <c r="E91" s="43"/>
      <c r="F91" s="43"/>
      <c r="G91" s="43"/>
      <c r="H91" s="43"/>
      <c r="I91" s="43"/>
      <c r="J91" s="180"/>
    </row>
    <row r="92" spans="1:10" s="134" customFormat="1" ht="12.75" customHeight="1">
      <c r="A92" s="111"/>
      <c r="B92" s="181" t="s">
        <v>0</v>
      </c>
      <c r="C92" s="222"/>
      <c r="D92" s="2" t="s">
        <v>64</v>
      </c>
      <c r="E92" s="140"/>
      <c r="F92" s="140"/>
      <c r="G92" s="140"/>
      <c r="H92" s="140"/>
      <c r="I92" s="140"/>
      <c r="J92" s="180"/>
    </row>
    <row r="93" spans="1:11" ht="12.75" customHeight="1">
      <c r="A93" s="111"/>
      <c r="B93" s="365" t="s">
        <v>934</v>
      </c>
      <c r="C93" s="167"/>
      <c r="D93" s="168" t="s">
        <v>0</v>
      </c>
      <c r="E93" s="168">
        <f>SUM(E92:E92)</f>
        <v>0</v>
      </c>
      <c r="F93" s="168">
        <f>SUM(F92:F92)</f>
        <v>0</v>
      </c>
      <c r="G93" s="168">
        <f>SUM(G92:G92)</f>
        <v>0</v>
      </c>
      <c r="H93" s="168">
        <f>SUM(H92:H92)</f>
        <v>0</v>
      </c>
      <c r="I93" s="168">
        <f>SUM(I92:I92)</f>
        <v>0</v>
      </c>
      <c r="J93" s="180"/>
      <c r="K93" s="134"/>
    </row>
    <row r="94" spans="1:12" s="148" customFormat="1" ht="12.75">
      <c r="A94" s="111"/>
      <c r="B94" s="181"/>
      <c r="C94" s="222"/>
      <c r="D94" s="238"/>
      <c r="E94" s="238"/>
      <c r="F94" s="238"/>
      <c r="G94" s="264"/>
      <c r="H94" s="303"/>
      <c r="I94" s="413"/>
      <c r="J94" s="180"/>
      <c r="K94" s="12"/>
      <c r="L94" s="12" t="s">
        <v>0</v>
      </c>
    </row>
    <row r="95" spans="1:11" ht="12.75" customHeight="1">
      <c r="A95" s="111"/>
      <c r="B95" s="368" t="s">
        <v>933</v>
      </c>
      <c r="C95" s="189"/>
      <c r="D95" s="190" t="s">
        <v>0</v>
      </c>
      <c r="E95" s="190">
        <f>SUM(E79+E89+E93)</f>
        <v>125483715</v>
      </c>
      <c r="F95" s="190">
        <f>SUM(F79+F89+F93)</f>
        <v>100163677</v>
      </c>
      <c r="G95" s="190">
        <f>SUM(G79+G89+G93)</f>
        <v>65844248</v>
      </c>
      <c r="H95" s="190">
        <f>SUM(H79+H89+H93)</f>
        <v>45950139</v>
      </c>
      <c r="I95" s="190">
        <f>SUM(I79+I89+I93)</f>
        <v>2644287</v>
      </c>
      <c r="J95" s="180"/>
      <c r="K95" s="134"/>
    </row>
    <row r="96" spans="1:10" ht="12.75" customHeight="1">
      <c r="A96" s="111"/>
      <c r="B96" s="369" t="s">
        <v>25</v>
      </c>
      <c r="C96" s="193"/>
      <c r="D96" s="194" t="s">
        <v>0</v>
      </c>
      <c r="E96" s="194">
        <f>140000000-E95</f>
        <v>14516285</v>
      </c>
      <c r="F96" s="194">
        <f>140000000-F95</f>
        <v>39836323</v>
      </c>
      <c r="G96" s="194">
        <f>140000000-G95</f>
        <v>74155752</v>
      </c>
      <c r="H96" s="194">
        <f>140000000-H95</f>
        <v>94049861</v>
      </c>
      <c r="I96" s="194">
        <f>140000000-I95</f>
        <v>137355713</v>
      </c>
      <c r="J96" s="180"/>
    </row>
    <row r="97" spans="1:9" ht="12.75" customHeight="1">
      <c r="A97" s="111"/>
      <c r="B97" s="370"/>
      <c r="C97" s="196"/>
      <c r="D97" s="197"/>
      <c r="E97" s="197"/>
      <c r="F97" s="197"/>
      <c r="G97" s="197"/>
      <c r="H97" s="197"/>
      <c r="I97" s="197"/>
    </row>
    <row r="98" spans="1:11" s="176" customFormat="1" ht="12.75" customHeight="1">
      <c r="A98" s="111"/>
      <c r="B98" s="78"/>
      <c r="C98" s="163"/>
      <c r="D98" s="238"/>
      <c r="E98" s="238"/>
      <c r="F98" s="238"/>
      <c r="G98" s="264"/>
      <c r="H98" s="303"/>
      <c r="I98" s="413"/>
      <c r="J98" s="184" t="s">
        <v>0</v>
      </c>
      <c r="K98" s="111"/>
    </row>
    <row r="99" spans="1:9" ht="12.75" customHeight="1">
      <c r="A99" s="111"/>
      <c r="D99" s="238"/>
      <c r="E99" s="238"/>
      <c r="F99" s="238"/>
      <c r="G99" s="264"/>
      <c r="H99" s="303"/>
      <c r="I99" s="413"/>
    </row>
    <row r="100" spans="1:11" ht="12.75" customHeight="1">
      <c r="A100" s="111"/>
      <c r="D100" s="238"/>
      <c r="E100" s="238"/>
      <c r="F100" s="238"/>
      <c r="G100" s="264"/>
      <c r="H100" s="303"/>
      <c r="I100" s="413"/>
      <c r="K100" s="176"/>
    </row>
    <row r="101" spans="1:9" ht="12.75" customHeight="1">
      <c r="A101" s="111"/>
      <c r="D101" s="238"/>
      <c r="E101" s="238"/>
      <c r="F101" s="238"/>
      <c r="G101" s="264"/>
      <c r="H101" s="303"/>
      <c r="I101" s="413"/>
    </row>
    <row r="102" spans="1:9" ht="12.75" customHeight="1">
      <c r="A102" s="111"/>
      <c r="D102" s="238"/>
      <c r="E102" s="238"/>
      <c r="F102" s="238"/>
      <c r="G102" s="264"/>
      <c r="H102" s="303"/>
      <c r="I102" s="413"/>
    </row>
    <row r="103" spans="1:11" s="176" customFormat="1" ht="12.75" customHeight="1">
      <c r="A103" s="111"/>
      <c r="B103" s="78"/>
      <c r="C103" s="163"/>
      <c r="D103" s="238"/>
      <c r="E103" s="238"/>
      <c r="F103" s="238"/>
      <c r="G103" s="264"/>
      <c r="H103" s="303"/>
      <c r="I103" s="413"/>
      <c r="J103" s="184"/>
      <c r="K103" s="111"/>
    </row>
    <row r="104" spans="1:11" s="176" customFormat="1" ht="12.75" customHeight="1">
      <c r="A104" s="111"/>
      <c r="B104" s="78"/>
      <c r="C104" s="163"/>
      <c r="D104" s="238"/>
      <c r="E104" s="238"/>
      <c r="F104" s="238"/>
      <c r="G104" s="264"/>
      <c r="H104" s="303"/>
      <c r="I104" s="413"/>
      <c r="J104" s="184"/>
      <c r="K104" s="111"/>
    </row>
    <row r="105" spans="1:10" s="176" customFormat="1" ht="12.75" customHeight="1">
      <c r="A105" s="111"/>
      <c r="B105" s="78"/>
      <c r="C105" s="163"/>
      <c r="D105" s="238"/>
      <c r="E105" s="238"/>
      <c r="F105" s="238"/>
      <c r="G105" s="264"/>
      <c r="H105" s="303"/>
      <c r="I105" s="413"/>
      <c r="J105" s="184"/>
    </row>
    <row r="106" spans="1:10" s="176" customFormat="1" ht="12.75" customHeight="1">
      <c r="A106" s="111"/>
      <c r="B106" s="78"/>
      <c r="C106" s="163"/>
      <c r="D106" s="238"/>
      <c r="E106" s="238"/>
      <c r="F106" s="238"/>
      <c r="G106" s="264"/>
      <c r="H106" s="303"/>
      <c r="I106" s="413"/>
      <c r="J106" s="184"/>
    </row>
    <row r="107" spans="1:10" s="176" customFormat="1" ht="12.75" customHeight="1">
      <c r="A107" s="111"/>
      <c r="B107" s="78"/>
      <c r="C107" s="163"/>
      <c r="D107" s="238"/>
      <c r="E107" s="238"/>
      <c r="F107" s="238"/>
      <c r="G107" s="264"/>
      <c r="H107" s="303"/>
      <c r="I107" s="413"/>
      <c r="J107" s="184"/>
    </row>
    <row r="108" spans="1:10" s="176" customFormat="1" ht="12.75" customHeight="1">
      <c r="A108" s="111"/>
      <c r="B108" s="78"/>
      <c r="C108" s="111"/>
      <c r="D108" s="238"/>
      <c r="E108" s="238"/>
      <c r="F108" s="238"/>
      <c r="G108" s="264"/>
      <c r="H108" s="303"/>
      <c r="I108" s="413"/>
      <c r="J108" s="184"/>
    </row>
    <row r="109" spans="1:10" s="176" customFormat="1" ht="12.75" customHeight="1">
      <c r="A109" s="111"/>
      <c r="B109" s="78"/>
      <c r="C109" s="111"/>
      <c r="D109" s="238"/>
      <c r="E109" s="238"/>
      <c r="F109" s="238"/>
      <c r="G109" s="264"/>
      <c r="H109" s="303"/>
      <c r="I109" s="413"/>
      <c r="J109" s="184"/>
    </row>
    <row r="110" spans="1:10" s="176" customFormat="1" ht="12.75" customHeight="1">
      <c r="A110" s="163"/>
      <c r="B110" s="78"/>
      <c r="C110" s="163"/>
      <c r="D110" s="238"/>
      <c r="E110" s="238"/>
      <c r="F110" s="238"/>
      <c r="G110" s="264"/>
      <c r="H110" s="303"/>
      <c r="I110" s="413"/>
      <c r="J110" s="184"/>
    </row>
    <row r="111" spans="1:10" s="176" customFormat="1" ht="12.75" customHeight="1">
      <c r="A111" s="163"/>
      <c r="B111" s="78"/>
      <c r="C111" s="163"/>
      <c r="D111" s="238"/>
      <c r="E111" s="238"/>
      <c r="F111" s="238"/>
      <c r="G111" s="264"/>
      <c r="H111" s="303"/>
      <c r="I111" s="413"/>
      <c r="J111" s="184"/>
    </row>
    <row r="112" spans="1:10" s="176" customFormat="1" ht="12.75" customHeight="1">
      <c r="A112" s="163"/>
      <c r="B112" s="78"/>
      <c r="C112" s="163"/>
      <c r="D112" s="238"/>
      <c r="E112" s="238"/>
      <c r="F112" s="238"/>
      <c r="G112" s="264"/>
      <c r="H112" s="303"/>
      <c r="I112" s="413"/>
      <c r="J112" s="184"/>
    </row>
    <row r="113" spans="1:10" s="176" customFormat="1" ht="12.75" customHeight="1">
      <c r="A113" s="163"/>
      <c r="B113" s="78"/>
      <c r="C113" s="163"/>
      <c r="D113" s="238"/>
      <c r="E113" s="238"/>
      <c r="F113" s="238"/>
      <c r="G113" s="264"/>
      <c r="H113" s="303"/>
      <c r="I113" s="413"/>
      <c r="J113" s="184"/>
    </row>
    <row r="114" spans="1:10" s="176" customFormat="1" ht="12.75" customHeight="1">
      <c r="A114" s="163"/>
      <c r="B114" s="78"/>
      <c r="C114" s="163"/>
      <c r="D114" s="238"/>
      <c r="E114" s="238"/>
      <c r="F114" s="238"/>
      <c r="G114" s="264"/>
      <c r="H114" s="303"/>
      <c r="I114" s="413"/>
      <c r="J114" s="184"/>
    </row>
    <row r="115" spans="1:10" s="176" customFormat="1" ht="12.75" customHeight="1">
      <c r="A115" s="163"/>
      <c r="B115" s="78"/>
      <c r="C115" s="163"/>
      <c r="D115" s="238"/>
      <c r="E115" s="238"/>
      <c r="F115" s="238"/>
      <c r="G115" s="264"/>
      <c r="H115" s="303"/>
      <c r="I115" s="413"/>
      <c r="J115" s="184"/>
    </row>
    <row r="116" spans="1:10" s="176" customFormat="1" ht="12.75" customHeight="1">
      <c r="A116" s="163"/>
      <c r="B116" s="78"/>
      <c r="C116" s="163"/>
      <c r="D116" s="238"/>
      <c r="E116" s="238"/>
      <c r="F116" s="238"/>
      <c r="G116" s="264"/>
      <c r="H116" s="303"/>
      <c r="I116" s="413"/>
      <c r="J116" s="184"/>
    </row>
    <row r="117" spans="4:11" ht="12.75" customHeight="1">
      <c r="D117" s="238"/>
      <c r="E117" s="238"/>
      <c r="F117" s="238"/>
      <c r="G117" s="264"/>
      <c r="H117" s="303"/>
      <c r="I117" s="413"/>
      <c r="K117" s="176"/>
    </row>
    <row r="118" spans="4:11" ht="12.75" customHeight="1">
      <c r="D118" s="238"/>
      <c r="E118" s="238"/>
      <c r="F118" s="238"/>
      <c r="G118" s="264"/>
      <c r="H118" s="303"/>
      <c r="I118" s="413"/>
      <c r="K118" s="176"/>
    </row>
    <row r="119" spans="4:9" ht="12.75" customHeight="1">
      <c r="D119" s="238"/>
      <c r="E119" s="238"/>
      <c r="F119" s="238"/>
      <c r="G119" s="264"/>
      <c r="H119" s="303"/>
      <c r="I119" s="413"/>
    </row>
    <row r="120" spans="4:9" ht="12.75" customHeight="1">
      <c r="D120" s="238"/>
      <c r="E120" s="238"/>
      <c r="F120" s="238"/>
      <c r="G120" s="264"/>
      <c r="H120" s="303"/>
      <c r="I120" s="413"/>
    </row>
    <row r="121" spans="4:9" ht="12.75" customHeight="1">
      <c r="D121" s="238"/>
      <c r="E121" s="238"/>
      <c r="F121" s="238"/>
      <c r="G121" s="264"/>
      <c r="H121" s="303"/>
      <c r="I121" s="413"/>
    </row>
    <row r="122" spans="4:9" ht="12.75" customHeight="1">
      <c r="D122" s="238"/>
      <c r="E122" s="238"/>
      <c r="F122" s="238"/>
      <c r="G122" s="264"/>
      <c r="H122" s="303"/>
      <c r="I122" s="413"/>
    </row>
    <row r="123" spans="4:9" ht="12.75" customHeight="1">
      <c r="D123" s="238"/>
      <c r="E123" s="238"/>
      <c r="F123" s="238"/>
      <c r="G123" s="264"/>
      <c r="H123" s="303"/>
      <c r="I123" s="413"/>
    </row>
    <row r="124" spans="1:9" ht="12.75" customHeight="1">
      <c r="A124" s="111"/>
      <c r="D124" s="238"/>
      <c r="E124" s="238"/>
      <c r="F124" s="238"/>
      <c r="G124" s="264"/>
      <c r="H124" s="303"/>
      <c r="I124" s="413"/>
    </row>
    <row r="125" spans="1:9" ht="12.75" customHeight="1">
      <c r="A125" s="111"/>
      <c r="D125" s="238"/>
      <c r="E125" s="238"/>
      <c r="F125" s="238"/>
      <c r="G125" s="264"/>
      <c r="H125" s="303"/>
      <c r="I125" s="413"/>
    </row>
    <row r="126" spans="1:9" ht="12.75" customHeight="1">
      <c r="A126" s="111"/>
      <c r="D126" s="238"/>
      <c r="E126" s="238"/>
      <c r="F126" s="238"/>
      <c r="G126" s="264"/>
      <c r="H126" s="303"/>
      <c r="I126" s="413"/>
    </row>
    <row r="127" spans="1:9" ht="12.75" customHeight="1">
      <c r="A127" s="111"/>
      <c r="D127" s="238"/>
      <c r="E127" s="238"/>
      <c r="F127" s="238"/>
      <c r="G127" s="264"/>
      <c r="H127" s="303"/>
      <c r="I127" s="413"/>
    </row>
    <row r="128" spans="1:9" ht="12.75" customHeight="1">
      <c r="A128" s="111"/>
      <c r="D128" s="238"/>
      <c r="E128" s="238"/>
      <c r="F128" s="238"/>
      <c r="G128" s="264"/>
      <c r="H128" s="303"/>
      <c r="I128" s="413"/>
    </row>
    <row r="129" spans="1:9" ht="12.75" customHeight="1">
      <c r="A129" s="111"/>
      <c r="D129" s="238"/>
      <c r="E129" s="238"/>
      <c r="F129" s="238"/>
      <c r="G129" s="264"/>
      <c r="H129" s="303"/>
      <c r="I129" s="413"/>
    </row>
    <row r="130" spans="1:9" ht="12.75" customHeight="1">
      <c r="A130" s="111"/>
      <c r="D130" s="238"/>
      <c r="E130" s="238"/>
      <c r="F130" s="238"/>
      <c r="G130" s="264"/>
      <c r="H130" s="303"/>
      <c r="I130" s="413"/>
    </row>
    <row r="131" spans="1:10" ht="12.75" customHeight="1">
      <c r="A131" s="111"/>
      <c r="C131" s="111"/>
      <c r="D131" s="238"/>
      <c r="E131" s="238"/>
      <c r="F131" s="238"/>
      <c r="G131" s="264"/>
      <c r="H131" s="303"/>
      <c r="I131" s="413"/>
      <c r="J131" s="111"/>
    </row>
    <row r="132" spans="1:10" ht="12.75" customHeight="1">
      <c r="A132" s="111"/>
      <c r="C132" s="111"/>
      <c r="D132" s="238"/>
      <c r="E132" s="238"/>
      <c r="F132" s="238"/>
      <c r="G132" s="264"/>
      <c r="H132" s="303"/>
      <c r="I132" s="413"/>
      <c r="J132" s="111"/>
    </row>
    <row r="133" spans="1:10" ht="12.75" customHeight="1">
      <c r="A133" s="111"/>
      <c r="C133" s="111"/>
      <c r="D133" s="238"/>
      <c r="E133" s="238"/>
      <c r="F133" s="238"/>
      <c r="G133" s="264"/>
      <c r="H133" s="303"/>
      <c r="I133" s="413"/>
      <c r="J133" s="111"/>
    </row>
    <row r="134" spans="1:10" ht="12.75" customHeight="1">
      <c r="A134" s="111"/>
      <c r="C134" s="111"/>
      <c r="D134" s="238"/>
      <c r="E134" s="238"/>
      <c r="F134" s="238"/>
      <c r="G134" s="264"/>
      <c r="H134" s="303"/>
      <c r="I134" s="413"/>
      <c r="J134" s="111"/>
    </row>
    <row r="135" spans="1:10" ht="12.75" customHeight="1">
      <c r="A135" s="111"/>
      <c r="C135" s="111"/>
      <c r="D135" s="238"/>
      <c r="E135" s="238"/>
      <c r="F135" s="238"/>
      <c r="G135" s="264"/>
      <c r="H135" s="303"/>
      <c r="I135" s="413"/>
      <c r="J135" s="111"/>
    </row>
    <row r="136" spans="1:10" ht="12.75" customHeight="1">
      <c r="A136" s="111"/>
      <c r="C136" s="111"/>
      <c r="D136" s="238"/>
      <c r="E136" s="238"/>
      <c r="F136" s="238"/>
      <c r="G136" s="264"/>
      <c r="H136" s="303"/>
      <c r="I136" s="413"/>
      <c r="J136" s="111"/>
    </row>
    <row r="137" spans="3:10" ht="12.75" customHeight="1">
      <c r="C137" s="111"/>
      <c r="D137" s="238"/>
      <c r="E137" s="238"/>
      <c r="F137" s="238"/>
      <c r="G137" s="264"/>
      <c r="H137" s="303"/>
      <c r="I137" s="413"/>
      <c r="J137" s="111"/>
    </row>
    <row r="138" spans="3:10" ht="12.75" customHeight="1">
      <c r="C138" s="111"/>
      <c r="D138" s="238"/>
      <c r="E138" s="238"/>
      <c r="F138" s="238"/>
      <c r="G138" s="264"/>
      <c r="H138" s="303"/>
      <c r="I138" s="413"/>
      <c r="J138" s="111"/>
    </row>
    <row r="139" spans="3:10" ht="12.75" customHeight="1">
      <c r="C139" s="111"/>
      <c r="D139" s="238"/>
      <c r="E139" s="238"/>
      <c r="F139" s="238"/>
      <c r="G139" s="264"/>
      <c r="H139" s="303"/>
      <c r="I139" s="413"/>
      <c r="J139" s="111"/>
    </row>
    <row r="140" spans="3:10" ht="12.75" customHeight="1">
      <c r="C140" s="111"/>
      <c r="D140" s="238"/>
      <c r="E140" s="238"/>
      <c r="F140" s="238"/>
      <c r="G140" s="264"/>
      <c r="H140" s="303"/>
      <c r="I140" s="413"/>
      <c r="J140" s="111"/>
    </row>
    <row r="141" spans="3:10" ht="12.75" customHeight="1">
      <c r="C141" s="111"/>
      <c r="D141" s="238"/>
      <c r="E141" s="238"/>
      <c r="F141" s="238"/>
      <c r="G141" s="264"/>
      <c r="H141" s="303"/>
      <c r="I141" s="413"/>
      <c r="J141" s="111"/>
    </row>
    <row r="142" spans="3:10" ht="12.75" customHeight="1">
      <c r="C142" s="111"/>
      <c r="D142" s="238"/>
      <c r="E142" s="238"/>
      <c r="F142" s="238"/>
      <c r="G142" s="264"/>
      <c r="H142" s="303"/>
      <c r="I142" s="413"/>
      <c r="J142" s="111"/>
    </row>
    <row r="143" spans="3:10" ht="12.75" customHeight="1">
      <c r="C143" s="111"/>
      <c r="D143" s="238"/>
      <c r="E143" s="238"/>
      <c r="F143" s="238"/>
      <c r="G143" s="264"/>
      <c r="H143" s="303"/>
      <c r="I143" s="413"/>
      <c r="J143" s="111"/>
    </row>
    <row r="144" spans="3:10" ht="12.75" customHeight="1">
      <c r="C144" s="111"/>
      <c r="D144" s="238"/>
      <c r="E144" s="238"/>
      <c r="F144" s="238"/>
      <c r="G144" s="264"/>
      <c r="H144" s="303"/>
      <c r="I144" s="413"/>
      <c r="J144" s="111"/>
    </row>
    <row r="145" spans="3:10" ht="12.75" customHeight="1">
      <c r="C145" s="111"/>
      <c r="D145" s="238"/>
      <c r="E145" s="238"/>
      <c r="F145" s="238"/>
      <c r="G145" s="264"/>
      <c r="H145" s="303"/>
      <c r="I145" s="413"/>
      <c r="J145" s="111"/>
    </row>
    <row r="146" spans="3:10" ht="12.75" customHeight="1">
      <c r="C146" s="111"/>
      <c r="D146" s="238"/>
      <c r="E146" s="238"/>
      <c r="F146" s="238"/>
      <c r="G146" s="264"/>
      <c r="H146" s="303"/>
      <c r="I146" s="413"/>
      <c r="J146" s="111"/>
    </row>
    <row r="147" spans="3:10" ht="12.75" customHeight="1">
      <c r="C147" s="111"/>
      <c r="D147" s="238"/>
      <c r="E147" s="238"/>
      <c r="F147" s="238"/>
      <c r="G147" s="264"/>
      <c r="H147" s="303"/>
      <c r="I147" s="413"/>
      <c r="J147" s="111"/>
    </row>
    <row r="148" spans="3:10" ht="12.75" customHeight="1">
      <c r="C148" s="111"/>
      <c r="D148" s="238"/>
      <c r="E148" s="238"/>
      <c r="F148" s="238"/>
      <c r="G148" s="264"/>
      <c r="H148" s="303"/>
      <c r="I148" s="413"/>
      <c r="J148" s="111"/>
    </row>
    <row r="149" spans="3:10" ht="12.75" customHeight="1">
      <c r="C149" s="111"/>
      <c r="D149" s="238"/>
      <c r="E149" s="238"/>
      <c r="F149" s="238"/>
      <c r="G149" s="264"/>
      <c r="H149" s="303"/>
      <c r="I149" s="413"/>
      <c r="J149" s="111"/>
    </row>
    <row r="150" spans="3:10" ht="12.75" customHeight="1">
      <c r="C150" s="111"/>
      <c r="D150" s="238"/>
      <c r="E150" s="238"/>
      <c r="F150" s="238"/>
      <c r="G150" s="264"/>
      <c r="H150" s="303"/>
      <c r="I150" s="413"/>
      <c r="J150" s="111"/>
    </row>
    <row r="151" spans="3:10" ht="12.75" customHeight="1">
      <c r="C151" s="111"/>
      <c r="D151" s="238"/>
      <c r="E151" s="238"/>
      <c r="F151" s="238"/>
      <c r="G151" s="264"/>
      <c r="H151" s="303"/>
      <c r="I151" s="413"/>
      <c r="J151" s="111"/>
    </row>
    <row r="152" spans="1:10" ht="12.75" customHeight="1">
      <c r="A152" s="111"/>
      <c r="C152" s="111"/>
      <c r="D152" s="238"/>
      <c r="E152" s="238"/>
      <c r="F152" s="238"/>
      <c r="G152" s="264"/>
      <c r="H152" s="303"/>
      <c r="I152" s="413"/>
      <c r="J152" s="111"/>
    </row>
    <row r="153" spans="1:10" ht="12.75" customHeight="1">
      <c r="A153" s="111"/>
      <c r="C153" s="111"/>
      <c r="D153" s="238"/>
      <c r="E153" s="238"/>
      <c r="F153" s="238"/>
      <c r="G153" s="264"/>
      <c r="H153" s="303"/>
      <c r="I153" s="413"/>
      <c r="J153" s="111"/>
    </row>
    <row r="154" spans="1:10" ht="12.75" customHeight="1">
      <c r="A154" s="111"/>
      <c r="C154" s="111"/>
      <c r="D154" s="238"/>
      <c r="E154" s="238"/>
      <c r="F154" s="238"/>
      <c r="G154" s="264"/>
      <c r="H154" s="303"/>
      <c r="I154" s="413"/>
      <c r="J154" s="111"/>
    </row>
    <row r="155" spans="1:10" ht="12.75" customHeight="1">
      <c r="A155" s="111"/>
      <c r="C155" s="111"/>
      <c r="D155" s="238"/>
      <c r="E155" s="238"/>
      <c r="F155" s="238"/>
      <c r="G155" s="264"/>
      <c r="H155" s="303"/>
      <c r="I155" s="413"/>
      <c r="J155" s="111"/>
    </row>
    <row r="156" spans="1:10" ht="12.75" customHeight="1">
      <c r="A156" s="111"/>
      <c r="C156" s="111"/>
      <c r="D156" s="238"/>
      <c r="E156" s="238"/>
      <c r="F156" s="238"/>
      <c r="G156" s="264"/>
      <c r="H156" s="303"/>
      <c r="I156" s="413"/>
      <c r="J156" s="111"/>
    </row>
    <row r="157" spans="1:10" ht="12.75" customHeight="1">
      <c r="A157" s="111"/>
      <c r="C157" s="111"/>
      <c r="D157" s="238"/>
      <c r="E157" s="238"/>
      <c r="F157" s="238"/>
      <c r="G157" s="264"/>
      <c r="H157" s="303"/>
      <c r="I157" s="413"/>
      <c r="J157" s="111"/>
    </row>
    <row r="158" spans="1:10" ht="12.75" customHeight="1">
      <c r="A158" s="111"/>
      <c r="C158" s="111"/>
      <c r="D158" s="238"/>
      <c r="E158" s="238"/>
      <c r="F158" s="238"/>
      <c r="G158" s="264"/>
      <c r="H158" s="303"/>
      <c r="I158" s="413"/>
      <c r="J158" s="111"/>
    </row>
    <row r="159" spans="1:10" ht="12.75" customHeight="1">
      <c r="A159" s="111"/>
      <c r="C159" s="111"/>
      <c r="D159" s="238"/>
      <c r="E159" s="238"/>
      <c r="F159" s="238"/>
      <c r="G159" s="264"/>
      <c r="H159" s="303"/>
      <c r="I159" s="413"/>
      <c r="J159" s="111"/>
    </row>
    <row r="160" spans="1:10" ht="12.75" customHeight="1">
      <c r="A160" s="111"/>
      <c r="C160" s="111"/>
      <c r="D160" s="238"/>
      <c r="E160" s="238"/>
      <c r="F160" s="238"/>
      <c r="G160" s="264"/>
      <c r="H160" s="303"/>
      <c r="I160" s="413"/>
      <c r="J160" s="111"/>
    </row>
    <row r="161" spans="1:10" ht="12.75" customHeight="1">
      <c r="A161" s="111"/>
      <c r="C161" s="111"/>
      <c r="D161" s="238"/>
      <c r="E161" s="238"/>
      <c r="F161" s="238"/>
      <c r="G161" s="264"/>
      <c r="H161" s="303"/>
      <c r="I161" s="413"/>
      <c r="J161" s="111"/>
    </row>
    <row r="162" spans="1:10" ht="12.75" customHeight="1">
      <c r="A162" s="111"/>
      <c r="C162" s="111"/>
      <c r="D162" s="238"/>
      <c r="E162" s="238"/>
      <c r="F162" s="238"/>
      <c r="G162" s="264"/>
      <c r="H162" s="303"/>
      <c r="I162" s="413"/>
      <c r="J162" s="111"/>
    </row>
    <row r="163" spans="1:10" ht="12.75" customHeight="1">
      <c r="A163" s="111"/>
      <c r="D163" s="238"/>
      <c r="E163" s="238"/>
      <c r="F163" s="238"/>
      <c r="G163" s="264"/>
      <c r="H163" s="303"/>
      <c r="I163" s="413"/>
      <c r="J163" s="111"/>
    </row>
    <row r="164" spans="1:10" ht="12.75" customHeight="1">
      <c r="A164" s="111"/>
      <c r="D164" s="238"/>
      <c r="E164" s="238"/>
      <c r="F164" s="238"/>
      <c r="G164" s="264"/>
      <c r="H164" s="303"/>
      <c r="I164" s="413"/>
      <c r="J164" s="111"/>
    </row>
    <row r="165" spans="4:10" ht="12.75" customHeight="1">
      <c r="D165" s="238"/>
      <c r="E165" s="238"/>
      <c r="F165" s="238"/>
      <c r="G165" s="264"/>
      <c r="H165" s="303"/>
      <c r="I165" s="413"/>
      <c r="J165" s="111"/>
    </row>
    <row r="166" spans="4:10" ht="12.75" customHeight="1">
      <c r="D166" s="238"/>
      <c r="E166" s="238"/>
      <c r="F166" s="238"/>
      <c r="G166" s="264"/>
      <c r="H166" s="303"/>
      <c r="I166" s="413"/>
      <c r="J166" s="111"/>
    </row>
    <row r="167" spans="4:10" ht="12.75" customHeight="1">
      <c r="D167" s="238"/>
      <c r="E167" s="238"/>
      <c r="F167" s="238"/>
      <c r="G167" s="264"/>
      <c r="H167" s="303"/>
      <c r="I167" s="413"/>
      <c r="J167" s="111"/>
    </row>
    <row r="178" ht="12.75" customHeight="1">
      <c r="J178" s="111"/>
    </row>
    <row r="179" spans="3:10" ht="12.75" customHeight="1">
      <c r="C179" s="111"/>
      <c r="J179" s="111"/>
    </row>
    <row r="180" spans="3:10" ht="12.75" customHeight="1">
      <c r="C180" s="111"/>
      <c r="J180" s="111"/>
    </row>
    <row r="181" spans="1:10" ht="12.75" customHeight="1">
      <c r="A181" s="111"/>
      <c r="C181" s="111"/>
      <c r="J181" s="111"/>
    </row>
    <row r="182" spans="1:10" ht="12.75" customHeight="1">
      <c r="A182" s="111"/>
      <c r="C182" s="111"/>
      <c r="J182" s="111"/>
    </row>
    <row r="183" spans="1:10" ht="12.75" customHeight="1">
      <c r="A183" s="111"/>
      <c r="C183" s="111"/>
      <c r="J183" s="111"/>
    </row>
    <row r="184" spans="1:10" ht="12.75" customHeight="1">
      <c r="A184" s="111"/>
      <c r="C184" s="111"/>
      <c r="J184" s="111"/>
    </row>
    <row r="185" spans="1:10" ht="12.75" customHeight="1">
      <c r="A185" s="111"/>
      <c r="C185" s="111"/>
      <c r="J185" s="111"/>
    </row>
    <row r="186" spans="1:10" ht="12.75" customHeight="1">
      <c r="A186" s="111"/>
      <c r="C186" s="111"/>
      <c r="J186" s="111"/>
    </row>
    <row r="187" spans="1:10" ht="12.75" customHeight="1">
      <c r="A187" s="111"/>
      <c r="C187" s="111"/>
      <c r="J187" s="111"/>
    </row>
    <row r="188" spans="1:10" ht="12.75" customHeight="1">
      <c r="A188" s="111"/>
      <c r="C188" s="111"/>
      <c r="J188" s="111"/>
    </row>
    <row r="189" spans="1:10" ht="12.75" customHeight="1">
      <c r="A189" s="111"/>
      <c r="C189" s="111"/>
      <c r="J189" s="111"/>
    </row>
    <row r="190" ht="12.75" customHeight="1">
      <c r="A190" s="111"/>
    </row>
    <row r="191" ht="12.75" customHeight="1">
      <c r="A191" s="111"/>
    </row>
    <row r="192" ht="12.75" customHeight="1">
      <c r="A192" s="111"/>
    </row>
    <row r="205" spans="3:10" ht="12.75" customHeight="1">
      <c r="C205" s="111"/>
      <c r="J205" s="111"/>
    </row>
    <row r="206" spans="3:10" ht="12.75" customHeight="1">
      <c r="C206" s="111"/>
      <c r="J206" s="111"/>
    </row>
    <row r="207" spans="3:10" ht="12.75" customHeight="1">
      <c r="C207" s="111"/>
      <c r="J207" s="111"/>
    </row>
    <row r="208" spans="3:10" ht="12.75" customHeight="1">
      <c r="C208" s="111"/>
      <c r="J208" s="111"/>
    </row>
    <row r="209" spans="3:10" ht="12.75" customHeight="1">
      <c r="C209" s="111"/>
      <c r="J209" s="111"/>
    </row>
    <row r="210" spans="3:10" ht="12.75" customHeight="1">
      <c r="C210" s="111"/>
      <c r="J210" s="111"/>
    </row>
    <row r="211" spans="3:10" ht="12.75" customHeight="1">
      <c r="C211" s="111"/>
      <c r="J211" s="111"/>
    </row>
    <row r="212" spans="3:10" ht="12.75" customHeight="1">
      <c r="C212" s="111"/>
      <c r="J212" s="111"/>
    </row>
    <row r="213" spans="3:10" ht="12.75" customHeight="1">
      <c r="C213" s="111"/>
      <c r="J213" s="111"/>
    </row>
    <row r="214" spans="3:10" ht="12.75" customHeight="1">
      <c r="C214" s="111"/>
      <c r="J214" s="111"/>
    </row>
    <row r="215" spans="3:10" ht="12.75" customHeight="1">
      <c r="C215" s="111"/>
      <c r="J215" s="111"/>
    </row>
    <row r="216" spans="3:10" ht="12.75" customHeight="1">
      <c r="C216" s="111"/>
      <c r="J216" s="111"/>
    </row>
    <row r="217" spans="3:10" ht="12.75" customHeight="1">
      <c r="C217" s="111"/>
      <c r="J217" s="111"/>
    </row>
  </sheetData>
  <sheetProtection/>
  <mergeCells count="1">
    <mergeCell ref="A1:J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r:id="rId1"/>
  <ignoredErrors>
    <ignoredError sqref="E2:H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S124"/>
  <sheetViews>
    <sheetView zoomScalePageLayoutView="0" workbookViewId="0" topLeftCell="A1">
      <selection activeCell="D36" sqref="D36"/>
    </sheetView>
  </sheetViews>
  <sheetFormatPr defaultColWidth="9.140625" defaultRowHeight="12.75" customHeight="1"/>
  <cols>
    <col min="1" max="1" width="4.00390625" style="163" bestFit="1" customWidth="1"/>
    <col min="2" max="2" width="23.00390625" style="111" customWidth="1"/>
    <col min="3" max="3" width="6.421875" style="163" customWidth="1"/>
    <col min="4" max="9" width="12.7109375" style="111" customWidth="1"/>
    <col min="10" max="10" width="60.57421875" style="198" customWidth="1"/>
    <col min="11" max="16384" width="9.140625" style="111" customWidth="1"/>
  </cols>
  <sheetData>
    <row r="1" spans="1:10" s="176" customFormat="1" ht="12.75" customHeight="1">
      <c r="A1" s="487" t="s">
        <v>161</v>
      </c>
      <c r="B1" s="487"/>
      <c r="C1" s="487"/>
      <c r="D1" s="487"/>
      <c r="E1" s="487"/>
      <c r="F1" s="487"/>
      <c r="G1" s="487"/>
      <c r="H1" s="487"/>
      <c r="I1" s="487"/>
      <c r="J1" s="487"/>
    </row>
    <row r="2" spans="1:10" ht="12.75" customHeight="1">
      <c r="A2" s="103"/>
      <c r="B2" s="104" t="s">
        <v>0</v>
      </c>
      <c r="C2" s="105"/>
      <c r="D2" s="106" t="s">
        <v>1</v>
      </c>
      <c r="E2" s="107" t="s">
        <v>543</v>
      </c>
      <c r="F2" s="107" t="s">
        <v>759</v>
      </c>
      <c r="G2" s="107" t="s">
        <v>1109</v>
      </c>
      <c r="H2" s="107" t="s">
        <v>1513</v>
      </c>
      <c r="I2" s="416">
        <v>2027</v>
      </c>
      <c r="J2" s="26" t="s">
        <v>0</v>
      </c>
    </row>
    <row r="3" spans="1:12" ht="12.75" customHeight="1">
      <c r="A3" s="112"/>
      <c r="B3" s="113" t="s">
        <v>2</v>
      </c>
      <c r="C3" s="114" t="s">
        <v>3</v>
      </c>
      <c r="D3" s="1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114" t="s">
        <v>5</v>
      </c>
      <c r="L3"/>
    </row>
    <row r="4" spans="1:12" ht="12.75" customHeight="1">
      <c r="A4" s="115" t="s">
        <v>0</v>
      </c>
      <c r="B4" s="116"/>
      <c r="C4" s="116"/>
      <c r="D4" s="117"/>
      <c r="E4" s="117"/>
      <c r="F4" s="117"/>
      <c r="G4" s="117"/>
      <c r="H4" s="117"/>
      <c r="I4" s="117"/>
      <c r="J4" s="117"/>
      <c r="L4"/>
    </row>
    <row r="5" spans="1:12" s="148" customFormat="1" ht="12.75" customHeight="1">
      <c r="A5" s="119">
        <v>1</v>
      </c>
      <c r="B5" s="143" t="s">
        <v>213</v>
      </c>
      <c r="C5" s="53" t="s">
        <v>16</v>
      </c>
      <c r="D5" s="131">
        <v>1550518</v>
      </c>
      <c r="E5" s="12"/>
      <c r="F5" s="12"/>
      <c r="G5" s="12"/>
      <c r="H5" s="12"/>
      <c r="I5" s="12"/>
      <c r="J5" s="133" t="s">
        <v>1870</v>
      </c>
      <c r="K5" s="111"/>
      <c r="L5"/>
    </row>
    <row r="6" spans="1:19" s="134" customFormat="1" ht="12.75" customHeight="1">
      <c r="A6" s="119">
        <v>2</v>
      </c>
      <c r="B6" s="143" t="s">
        <v>513</v>
      </c>
      <c r="C6" s="53" t="s">
        <v>11</v>
      </c>
      <c r="D6" s="139">
        <v>2700000</v>
      </c>
      <c r="E6" s="1">
        <v>2700000</v>
      </c>
      <c r="F6" s="2"/>
      <c r="G6" s="1"/>
      <c r="H6" s="1"/>
      <c r="I6" s="1"/>
      <c r="J6" s="120" t="s">
        <v>1927</v>
      </c>
      <c r="K6" s="111"/>
      <c r="L6" s="111"/>
      <c r="M6" s="111"/>
      <c r="N6" s="111"/>
      <c r="O6" s="111"/>
      <c r="P6" s="111"/>
      <c r="Q6" s="111"/>
      <c r="R6" s="111"/>
      <c r="S6" s="111"/>
    </row>
    <row r="7" spans="1:10" ht="12.75" customHeight="1">
      <c r="A7" s="119">
        <v>3</v>
      </c>
      <c r="B7" s="445" t="s">
        <v>2314</v>
      </c>
      <c r="C7" s="245" t="s">
        <v>11</v>
      </c>
      <c r="D7" s="58">
        <v>1630000</v>
      </c>
      <c r="E7" s="231">
        <v>1630000</v>
      </c>
      <c r="F7" s="231">
        <v>1630000</v>
      </c>
      <c r="G7" s="231">
        <v>1630000</v>
      </c>
      <c r="H7" s="231">
        <v>1630000</v>
      </c>
      <c r="I7" s="66"/>
      <c r="J7" s="445" t="s">
        <v>2315</v>
      </c>
    </row>
    <row r="8" spans="1:11" ht="12.75" customHeight="1">
      <c r="A8" s="119">
        <v>4</v>
      </c>
      <c r="B8" s="419" t="s">
        <v>2115</v>
      </c>
      <c r="C8" s="357" t="s">
        <v>2087</v>
      </c>
      <c r="D8" s="139">
        <v>1269000</v>
      </c>
      <c r="E8" s="140">
        <v>1269000</v>
      </c>
      <c r="F8" s="140">
        <v>1269000</v>
      </c>
      <c r="G8" s="140"/>
      <c r="H8" s="126"/>
      <c r="I8" s="126"/>
      <c r="J8" s="133" t="s">
        <v>2033</v>
      </c>
      <c r="K8"/>
    </row>
    <row r="9" spans="1:19" ht="12.75" customHeight="1">
      <c r="A9" s="119">
        <v>5</v>
      </c>
      <c r="B9" s="143" t="s">
        <v>144</v>
      </c>
      <c r="C9" s="130" t="s">
        <v>13</v>
      </c>
      <c r="D9" s="128">
        <v>3500000</v>
      </c>
      <c r="E9" s="129">
        <v>3500000</v>
      </c>
      <c r="F9" s="129" t="s">
        <v>0</v>
      </c>
      <c r="G9" s="129" t="s">
        <v>0</v>
      </c>
      <c r="H9" s="129"/>
      <c r="I9" s="129"/>
      <c r="J9" s="154" t="s">
        <v>723</v>
      </c>
      <c r="K9" s="148"/>
      <c r="L9"/>
      <c r="M9" s="148"/>
      <c r="N9" s="148"/>
      <c r="O9" s="148"/>
      <c r="P9" s="148"/>
      <c r="Q9" s="148"/>
      <c r="R9" s="148"/>
      <c r="S9" s="148"/>
    </row>
    <row r="10" spans="1:19" ht="12.75" customHeight="1">
      <c r="A10" s="119">
        <v>6</v>
      </c>
      <c r="B10" s="120" t="s">
        <v>1788</v>
      </c>
      <c r="C10" s="53" t="s">
        <v>20</v>
      </c>
      <c r="D10" s="139">
        <v>880000</v>
      </c>
      <c r="E10" s="1">
        <v>880000</v>
      </c>
      <c r="F10" s="1">
        <v>880000</v>
      </c>
      <c r="G10" s="148"/>
      <c r="H10" s="148"/>
      <c r="I10" s="148"/>
      <c r="J10" s="62" t="s">
        <v>1778</v>
      </c>
      <c r="K10" s="136"/>
      <c r="L10" s="136"/>
      <c r="M10" s="2"/>
      <c r="N10" s="2"/>
      <c r="O10" s="2"/>
      <c r="P10" s="148"/>
      <c r="Q10" s="148"/>
      <c r="R10" s="148"/>
      <c r="S10" s="148"/>
    </row>
    <row r="11" spans="1:19" ht="12.75" customHeight="1">
      <c r="A11" s="119">
        <v>7</v>
      </c>
      <c r="B11" s="143" t="s">
        <v>752</v>
      </c>
      <c r="C11" s="201" t="s">
        <v>14</v>
      </c>
      <c r="D11" s="128">
        <v>1050000</v>
      </c>
      <c r="E11" s="59">
        <v>1050000</v>
      </c>
      <c r="F11" s="59">
        <v>1050000</v>
      </c>
      <c r="G11" s="59">
        <v>1050000</v>
      </c>
      <c r="H11" s="155"/>
      <c r="I11" s="155"/>
      <c r="J11" s="133" t="s">
        <v>1996</v>
      </c>
      <c r="K11" s="210"/>
      <c r="L11" s="210"/>
      <c r="M11" s="205"/>
      <c r="N11" s="205"/>
      <c r="O11" s="205" t="s">
        <v>0</v>
      </c>
      <c r="P11" s="205"/>
      <c r="Q11" s="205"/>
      <c r="R11" s="205"/>
      <c r="S11" s="205"/>
    </row>
    <row r="12" spans="1:19" ht="12.75" customHeight="1">
      <c r="A12" s="119">
        <v>8</v>
      </c>
      <c r="B12" s="120" t="s">
        <v>1787</v>
      </c>
      <c r="C12" s="53" t="s">
        <v>46</v>
      </c>
      <c r="D12" s="139">
        <v>750000</v>
      </c>
      <c r="E12" s="1">
        <v>750000</v>
      </c>
      <c r="F12" s="1">
        <v>750000</v>
      </c>
      <c r="G12" s="1">
        <v>750000</v>
      </c>
      <c r="H12" s="1">
        <v>750000</v>
      </c>
      <c r="I12" s="1" t="s">
        <v>0</v>
      </c>
      <c r="J12" s="62" t="s">
        <v>1778</v>
      </c>
      <c r="K12"/>
      <c r="L12" s="176"/>
      <c r="M12" s="176"/>
      <c r="N12" s="176"/>
      <c r="O12" s="176"/>
      <c r="P12" s="176"/>
      <c r="Q12" s="176"/>
      <c r="R12" s="176"/>
      <c r="S12" s="176"/>
    </row>
    <row r="13" spans="1:15" ht="12.75" customHeight="1">
      <c r="A13" s="119">
        <v>9</v>
      </c>
      <c r="B13" s="120" t="s">
        <v>1789</v>
      </c>
      <c r="C13" s="53" t="s">
        <v>12</v>
      </c>
      <c r="D13" s="139">
        <v>894000</v>
      </c>
      <c r="E13" s="1">
        <v>894000</v>
      </c>
      <c r="F13" s="1">
        <v>894000</v>
      </c>
      <c r="G13" s="148"/>
      <c r="H13" s="148"/>
      <c r="I13" s="148"/>
      <c r="J13" s="62" t="s">
        <v>1778</v>
      </c>
      <c r="O13" s="111" t="s">
        <v>0</v>
      </c>
    </row>
    <row r="14" spans="1:19" ht="12.75" customHeight="1">
      <c r="A14" s="119">
        <v>10</v>
      </c>
      <c r="B14" s="143" t="s">
        <v>698</v>
      </c>
      <c r="C14" s="121" t="s">
        <v>15</v>
      </c>
      <c r="D14" s="131">
        <v>1246000</v>
      </c>
      <c r="E14" s="132">
        <v>1246000</v>
      </c>
      <c r="F14" s="132" t="s">
        <v>0</v>
      </c>
      <c r="G14" s="132" t="s">
        <v>0</v>
      </c>
      <c r="H14" s="132"/>
      <c r="I14" s="132"/>
      <c r="J14" s="133" t="s">
        <v>1122</v>
      </c>
      <c r="L14" s="148"/>
      <c r="M14" s="148"/>
      <c r="N14" s="148"/>
      <c r="O14" s="148"/>
      <c r="P14" s="148"/>
      <c r="Q14" s="148"/>
      <c r="R14" s="148"/>
      <c r="S14" s="148"/>
    </row>
    <row r="15" spans="1:12" ht="12.75" customHeight="1">
      <c r="A15" s="150">
        <v>11</v>
      </c>
      <c r="B15" s="143" t="s">
        <v>684</v>
      </c>
      <c r="C15" s="53" t="s">
        <v>7</v>
      </c>
      <c r="D15" s="131">
        <v>350000</v>
      </c>
      <c r="E15" s="439"/>
      <c r="F15" s="12"/>
      <c r="G15" s="12"/>
      <c r="H15" s="12"/>
      <c r="I15" s="12"/>
      <c r="J15" s="133" t="s">
        <v>1069</v>
      </c>
      <c r="L15"/>
    </row>
    <row r="16" spans="1:12" ht="12.75" customHeight="1">
      <c r="A16" s="119">
        <v>12</v>
      </c>
      <c r="B16" s="143" t="s">
        <v>1774</v>
      </c>
      <c r="C16" s="53" t="s">
        <v>31</v>
      </c>
      <c r="D16" s="131">
        <v>1193000</v>
      </c>
      <c r="E16" s="132">
        <v>1193000</v>
      </c>
      <c r="F16" s="132">
        <v>1193000</v>
      </c>
      <c r="G16" s="439"/>
      <c r="H16" s="439"/>
      <c r="I16" s="439"/>
      <c r="J16" s="133" t="s">
        <v>2113</v>
      </c>
      <c r="L16"/>
    </row>
    <row r="17" spans="1:10" ht="12.75" customHeight="1">
      <c r="A17" s="119">
        <v>13</v>
      </c>
      <c r="B17" s="199" t="s">
        <v>432</v>
      </c>
      <c r="C17" s="201" t="s">
        <v>14</v>
      </c>
      <c r="D17" s="122">
        <v>2603650</v>
      </c>
      <c r="E17" s="126">
        <v>2603650</v>
      </c>
      <c r="F17" s="240"/>
      <c r="G17" s="240"/>
      <c r="H17" s="240"/>
      <c r="I17" s="240"/>
      <c r="J17" s="208" t="s">
        <v>963</v>
      </c>
    </row>
    <row r="18" spans="1:19" s="148" customFormat="1" ht="12.75">
      <c r="A18" s="119">
        <v>14</v>
      </c>
      <c r="B18" s="143" t="s">
        <v>373</v>
      </c>
      <c r="C18" s="145" t="s">
        <v>13</v>
      </c>
      <c r="D18" s="128">
        <v>1323000</v>
      </c>
      <c r="E18" s="129">
        <v>1323000</v>
      </c>
      <c r="F18" s="147"/>
      <c r="G18" s="147"/>
      <c r="H18" s="147"/>
      <c r="I18" s="147"/>
      <c r="J18" s="143" t="s">
        <v>1475</v>
      </c>
      <c r="K18" s="111"/>
      <c r="L18" s="111"/>
      <c r="M18" s="111"/>
      <c r="N18" s="111"/>
      <c r="O18" s="111"/>
      <c r="P18" s="111"/>
      <c r="Q18" s="111"/>
      <c r="R18" s="111"/>
      <c r="S18" s="111"/>
    </row>
    <row r="19" spans="1:19" s="148" customFormat="1" ht="12.75">
      <c r="A19" s="150">
        <v>15</v>
      </c>
      <c r="B19" s="445" t="s">
        <v>2322</v>
      </c>
      <c r="C19" s="245" t="s">
        <v>796</v>
      </c>
      <c r="D19" s="58">
        <v>355000</v>
      </c>
      <c r="E19" s="231">
        <v>355000</v>
      </c>
      <c r="F19" s="231">
        <v>355000</v>
      </c>
      <c r="G19" s="231">
        <v>355000</v>
      </c>
      <c r="H19" s="231">
        <v>355000</v>
      </c>
      <c r="I19" s="66"/>
      <c r="J19" s="445" t="s">
        <v>2323</v>
      </c>
      <c r="K19" s="111"/>
      <c r="L19" s="111"/>
      <c r="M19" s="111"/>
      <c r="N19" s="111"/>
      <c r="O19" s="111"/>
      <c r="P19" s="111"/>
      <c r="Q19" s="111"/>
      <c r="R19" s="111"/>
      <c r="S19" s="111"/>
    </row>
    <row r="20" spans="1:19" ht="12.75" customHeight="1">
      <c r="A20" s="119">
        <v>16</v>
      </c>
      <c r="B20" s="56" t="s">
        <v>535</v>
      </c>
      <c r="C20" s="152" t="s">
        <v>46</v>
      </c>
      <c r="D20" s="122">
        <v>1272000</v>
      </c>
      <c r="E20" s="1">
        <v>1272000</v>
      </c>
      <c r="F20" s="1">
        <v>1272000</v>
      </c>
      <c r="G20" s="2"/>
      <c r="H20" s="2"/>
      <c r="I20" s="2"/>
      <c r="J20" s="133" t="s">
        <v>1997</v>
      </c>
      <c r="K20" s="12"/>
      <c r="L20" s="12"/>
      <c r="M20" s="148"/>
      <c r="N20" s="148"/>
      <c r="O20" s="148"/>
      <c r="P20" s="148"/>
      <c r="Q20" s="148"/>
      <c r="R20" s="148"/>
      <c r="S20" s="148"/>
    </row>
    <row r="21" spans="1:10" ht="12.75" customHeight="1">
      <c r="A21" s="119">
        <v>17</v>
      </c>
      <c r="B21" s="143" t="s">
        <v>194</v>
      </c>
      <c r="C21" s="121" t="s">
        <v>13</v>
      </c>
      <c r="D21" s="137">
        <v>2516000</v>
      </c>
      <c r="E21" s="147"/>
      <c r="F21" s="147"/>
      <c r="G21" s="147"/>
      <c r="H21" s="147"/>
      <c r="I21" s="147"/>
      <c r="J21" s="62" t="s">
        <v>731</v>
      </c>
    </row>
    <row r="22" spans="1:10" s="148" customFormat="1" ht="12.75">
      <c r="A22" s="119">
        <v>18</v>
      </c>
      <c r="B22" s="445" t="s">
        <v>2312</v>
      </c>
      <c r="C22" s="245" t="s">
        <v>7</v>
      </c>
      <c r="D22" s="58">
        <v>2500000</v>
      </c>
      <c r="E22" s="231">
        <v>2500000</v>
      </c>
      <c r="F22" s="231">
        <v>2500000</v>
      </c>
      <c r="G22" s="231">
        <v>2500000</v>
      </c>
      <c r="H22" s="231">
        <v>2500000</v>
      </c>
      <c r="I22" s="442"/>
      <c r="J22" s="445" t="s">
        <v>2313</v>
      </c>
    </row>
    <row r="23" spans="1:10" s="94" customFormat="1" ht="12.75" customHeight="1">
      <c r="A23" s="119">
        <v>19</v>
      </c>
      <c r="B23" s="56" t="s">
        <v>623</v>
      </c>
      <c r="C23" s="201" t="s">
        <v>8</v>
      </c>
      <c r="D23" s="128">
        <v>2547375</v>
      </c>
      <c r="E23" s="129">
        <v>2547375</v>
      </c>
      <c r="F23" s="129">
        <v>2547375</v>
      </c>
      <c r="G23" s="155"/>
      <c r="H23" s="155"/>
      <c r="I23" s="155"/>
      <c r="J23" s="133" t="s">
        <v>1353</v>
      </c>
    </row>
    <row r="24" spans="1:10" s="94" customFormat="1" ht="12.75" customHeight="1">
      <c r="A24" s="119">
        <v>20</v>
      </c>
      <c r="B24" s="419" t="s">
        <v>2118</v>
      </c>
      <c r="C24" s="357" t="s">
        <v>27</v>
      </c>
      <c r="D24" s="139">
        <v>1179000</v>
      </c>
      <c r="E24" s="140">
        <v>1179000</v>
      </c>
      <c r="F24" s="140">
        <v>1179000</v>
      </c>
      <c r="G24" s="140"/>
      <c r="H24" s="126"/>
      <c r="I24" s="126"/>
      <c r="J24" s="133" t="s">
        <v>2033</v>
      </c>
    </row>
    <row r="25" spans="1:10" s="94" customFormat="1" ht="12.75" customHeight="1">
      <c r="A25" s="119">
        <v>21</v>
      </c>
      <c r="B25" s="270" t="s">
        <v>383</v>
      </c>
      <c r="C25" s="152" t="s">
        <v>7</v>
      </c>
      <c r="D25" s="131">
        <v>1050000</v>
      </c>
      <c r="E25" s="147">
        <v>1050000</v>
      </c>
      <c r="F25" s="147">
        <v>1050000</v>
      </c>
      <c r="G25" s="149"/>
      <c r="H25" s="149"/>
      <c r="I25" s="149"/>
      <c r="J25" s="143" t="s">
        <v>1476</v>
      </c>
    </row>
    <row r="26" spans="1:10" ht="12.75" customHeight="1">
      <c r="A26" s="119">
        <v>22</v>
      </c>
      <c r="B26" s="419" t="s">
        <v>2116</v>
      </c>
      <c r="C26" s="357" t="s">
        <v>2023</v>
      </c>
      <c r="D26" s="139">
        <v>1545000</v>
      </c>
      <c r="E26" s="140">
        <v>1545000</v>
      </c>
      <c r="F26" s="140">
        <v>1545000</v>
      </c>
      <c r="G26" s="140"/>
      <c r="H26" s="126"/>
      <c r="I26" s="126"/>
      <c r="J26" s="133" t="s">
        <v>2033</v>
      </c>
    </row>
    <row r="27" spans="1:10" ht="12.75" customHeight="1">
      <c r="A27" s="119">
        <v>23</v>
      </c>
      <c r="B27" s="199" t="s">
        <v>433</v>
      </c>
      <c r="C27" s="201" t="s">
        <v>20</v>
      </c>
      <c r="D27" s="122">
        <v>2042242</v>
      </c>
      <c r="E27" s="126">
        <v>2042242</v>
      </c>
      <c r="F27" s="126">
        <v>2042242</v>
      </c>
      <c r="G27" s="126">
        <v>2042242</v>
      </c>
      <c r="H27" s="126"/>
      <c r="I27" s="126"/>
      <c r="J27" s="208" t="s">
        <v>1869</v>
      </c>
    </row>
    <row r="28" spans="1:10" ht="12.75" customHeight="1">
      <c r="A28" s="119">
        <v>24</v>
      </c>
      <c r="B28" s="199" t="s">
        <v>429</v>
      </c>
      <c r="C28" s="201" t="s">
        <v>12</v>
      </c>
      <c r="D28" s="139">
        <v>4212075</v>
      </c>
      <c r="E28" s="126"/>
      <c r="F28" s="126"/>
      <c r="G28" s="126"/>
      <c r="H28" s="126"/>
      <c r="I28" s="126"/>
      <c r="J28" s="133" t="s">
        <v>1870</v>
      </c>
    </row>
    <row r="29" spans="1:10" ht="12.75" customHeight="1">
      <c r="A29" s="150">
        <v>25</v>
      </c>
      <c r="B29" s="419" t="s">
        <v>2114</v>
      </c>
      <c r="C29" s="357" t="s">
        <v>2027</v>
      </c>
      <c r="D29" s="139">
        <v>2073000</v>
      </c>
      <c r="E29" s="140">
        <v>2073000</v>
      </c>
      <c r="F29" s="140">
        <v>2073000</v>
      </c>
      <c r="G29" s="140"/>
      <c r="H29" s="126"/>
      <c r="I29" s="126"/>
      <c r="J29" s="133" t="s">
        <v>2033</v>
      </c>
    </row>
    <row r="30" spans="1:10" ht="12.75" customHeight="1">
      <c r="A30" s="119">
        <v>26</v>
      </c>
      <c r="B30" s="199" t="s">
        <v>475</v>
      </c>
      <c r="C30" s="201" t="s">
        <v>16</v>
      </c>
      <c r="D30" s="58">
        <v>796250</v>
      </c>
      <c r="E30" s="149"/>
      <c r="F30" s="149"/>
      <c r="G30" s="149"/>
      <c r="H30" s="149"/>
      <c r="I30" s="149"/>
      <c r="J30" s="143" t="s">
        <v>1277</v>
      </c>
    </row>
    <row r="31" spans="1:10" ht="12.75" customHeight="1">
      <c r="A31" s="119">
        <v>27</v>
      </c>
      <c r="B31" s="143" t="s">
        <v>184</v>
      </c>
      <c r="C31" s="121" t="s">
        <v>22</v>
      </c>
      <c r="D31" s="139">
        <v>5289106</v>
      </c>
      <c r="E31" s="140">
        <v>5289106</v>
      </c>
      <c r="F31" s="140">
        <v>5289106</v>
      </c>
      <c r="G31" s="140">
        <v>5289106</v>
      </c>
      <c r="H31" s="126"/>
      <c r="I31" s="126"/>
      <c r="J31" s="208" t="s">
        <v>1869</v>
      </c>
    </row>
    <row r="32" spans="1:10" ht="12.75" customHeight="1">
      <c r="A32" s="119">
        <v>28</v>
      </c>
      <c r="B32" s="419" t="s">
        <v>2117</v>
      </c>
      <c r="C32" s="357" t="s">
        <v>354</v>
      </c>
      <c r="D32" s="139">
        <v>1906000</v>
      </c>
      <c r="E32" s="140"/>
      <c r="F32" s="140"/>
      <c r="G32" s="140"/>
      <c r="H32" s="126"/>
      <c r="I32" s="126"/>
      <c r="J32" s="133" t="s">
        <v>2033</v>
      </c>
    </row>
    <row r="33" spans="1:19" s="148" customFormat="1" ht="12.75">
      <c r="A33" s="119">
        <v>29</v>
      </c>
      <c r="B33" s="199" t="s">
        <v>430</v>
      </c>
      <c r="C33" s="54" t="s">
        <v>16</v>
      </c>
      <c r="D33" s="139">
        <v>5678250</v>
      </c>
      <c r="E33" s="140">
        <v>5678250</v>
      </c>
      <c r="F33" s="140">
        <v>5678250</v>
      </c>
      <c r="G33" s="240"/>
      <c r="H33" s="240"/>
      <c r="I33" s="240"/>
      <c r="J33" s="133" t="s">
        <v>1353</v>
      </c>
      <c r="K33" s="111"/>
      <c r="L33" s="111"/>
      <c r="M33" s="111"/>
      <c r="N33" s="111"/>
      <c r="O33" s="111"/>
      <c r="P33" s="111"/>
      <c r="Q33" s="111"/>
      <c r="R33" s="111"/>
      <c r="S33" s="111"/>
    </row>
    <row r="34" spans="1:19" s="148" customFormat="1" ht="12.75">
      <c r="A34" s="119">
        <v>30</v>
      </c>
      <c r="B34" s="143" t="s">
        <v>727</v>
      </c>
      <c r="C34" s="145" t="s">
        <v>7</v>
      </c>
      <c r="D34" s="128">
        <v>5280800</v>
      </c>
      <c r="E34" s="129">
        <v>5280800</v>
      </c>
      <c r="F34" s="151"/>
      <c r="G34" s="151"/>
      <c r="H34" s="151"/>
      <c r="I34" s="151"/>
      <c r="J34" s="133" t="s">
        <v>1354</v>
      </c>
      <c r="K34"/>
      <c r="L34" s="136"/>
      <c r="M34" s="136"/>
      <c r="N34" s="136"/>
      <c r="O34" s="136"/>
      <c r="P34" s="136"/>
      <c r="Q34" s="136"/>
      <c r="R34" s="136"/>
      <c r="S34" s="136"/>
    </row>
    <row r="35" spans="1:19" s="148" customFormat="1" ht="12.75">
      <c r="A35" s="119">
        <v>31</v>
      </c>
      <c r="B35" s="143" t="s">
        <v>286</v>
      </c>
      <c r="C35" s="130" t="s">
        <v>13</v>
      </c>
      <c r="D35" s="122">
        <v>2545028</v>
      </c>
      <c r="E35" s="126">
        <v>2545028</v>
      </c>
      <c r="F35" s="439"/>
      <c r="G35" s="439"/>
      <c r="H35" s="439"/>
      <c r="I35" s="439"/>
      <c r="J35" s="133" t="s">
        <v>1278</v>
      </c>
      <c r="K35" s="111"/>
      <c r="L35" s="111"/>
      <c r="M35" s="111"/>
      <c r="N35" s="111"/>
      <c r="O35" s="111"/>
      <c r="P35" s="111"/>
      <c r="Q35" s="111"/>
      <c r="R35" s="111"/>
      <c r="S35" s="111"/>
    </row>
    <row r="36" spans="1:15" s="148" customFormat="1" ht="12.75">
      <c r="A36" s="119">
        <v>32</v>
      </c>
      <c r="B36" s="143" t="s">
        <v>697</v>
      </c>
      <c r="C36" s="121" t="s">
        <v>21</v>
      </c>
      <c r="D36" s="131">
        <v>6569220</v>
      </c>
      <c r="E36" s="439"/>
      <c r="F36" s="439"/>
      <c r="G36" s="439"/>
      <c r="H36" s="439"/>
      <c r="I36" s="439"/>
      <c r="J36" s="133" t="s">
        <v>1870</v>
      </c>
      <c r="K36" s="12"/>
      <c r="L36" s="12"/>
      <c r="M36" s="2"/>
      <c r="N36" s="2"/>
      <c r="O36" s="2"/>
    </row>
    <row r="37" spans="1:12" s="148" customFormat="1" ht="12.75">
      <c r="A37" s="119">
        <v>33</v>
      </c>
      <c r="B37" s="263" t="s">
        <v>339</v>
      </c>
      <c r="C37" s="121" t="s">
        <v>8</v>
      </c>
      <c r="D37" s="131">
        <v>4356588</v>
      </c>
      <c r="E37" s="149"/>
      <c r="F37" s="149"/>
      <c r="G37" s="149"/>
      <c r="H37" s="149"/>
      <c r="I37" s="149"/>
      <c r="J37" s="133" t="s">
        <v>1279</v>
      </c>
      <c r="K37" s="12"/>
      <c r="L37" s="12"/>
    </row>
    <row r="38" spans="1:19" ht="12.75" customHeight="1">
      <c r="A38" s="119">
        <v>34</v>
      </c>
      <c r="B38" s="445" t="s">
        <v>2320</v>
      </c>
      <c r="C38" s="245" t="s">
        <v>16</v>
      </c>
      <c r="D38" s="58">
        <v>540000</v>
      </c>
      <c r="E38" s="231">
        <v>540000</v>
      </c>
      <c r="F38" s="231">
        <v>540000</v>
      </c>
      <c r="G38" s="231">
        <v>540000</v>
      </c>
      <c r="H38" s="231">
        <v>540000</v>
      </c>
      <c r="I38" s="66"/>
      <c r="J38" s="445" t="s">
        <v>2321</v>
      </c>
      <c r="K38" s="12"/>
      <c r="L38" s="12"/>
      <c r="M38" s="148"/>
      <c r="N38" s="148"/>
      <c r="O38" s="148"/>
      <c r="P38" s="148"/>
      <c r="Q38" s="148"/>
      <c r="R38" s="148"/>
      <c r="S38" s="148"/>
    </row>
    <row r="39" spans="1:12" ht="12.75" customHeight="1">
      <c r="A39" s="119" t="s">
        <v>1980</v>
      </c>
      <c r="B39" s="143" t="s">
        <v>773</v>
      </c>
      <c r="C39" s="121" t="s">
        <v>16</v>
      </c>
      <c r="D39" s="58">
        <v>4902150</v>
      </c>
      <c r="E39" s="59">
        <v>4902150</v>
      </c>
      <c r="F39" s="149"/>
      <c r="G39" s="149"/>
      <c r="H39" s="149"/>
      <c r="I39" s="149"/>
      <c r="J39" s="133" t="s">
        <v>1872</v>
      </c>
      <c r="L39"/>
    </row>
    <row r="40" spans="1:10" ht="12.75" customHeight="1">
      <c r="A40" s="119">
        <v>35</v>
      </c>
      <c r="B40" s="120" t="s">
        <v>1786</v>
      </c>
      <c r="C40" s="53" t="s">
        <v>22</v>
      </c>
      <c r="D40" s="139">
        <v>2038000</v>
      </c>
      <c r="E40" s="1">
        <v>2038000</v>
      </c>
      <c r="F40" s="1">
        <v>2038000</v>
      </c>
      <c r="G40" s="148"/>
      <c r="H40" s="148"/>
      <c r="I40" s="148"/>
      <c r="J40" s="62" t="s">
        <v>1778</v>
      </c>
    </row>
    <row r="41" spans="1:11" ht="12.75" customHeight="1">
      <c r="A41" s="119">
        <v>36</v>
      </c>
      <c r="B41" s="40" t="s">
        <v>92</v>
      </c>
      <c r="C41" s="39" t="s">
        <v>14</v>
      </c>
      <c r="D41" s="131">
        <v>8878056</v>
      </c>
      <c r="E41" s="132">
        <v>8878056</v>
      </c>
      <c r="F41" s="132">
        <v>8878056</v>
      </c>
      <c r="G41" s="129"/>
      <c r="H41" s="129"/>
      <c r="I41" s="129"/>
      <c r="J41" s="208" t="s">
        <v>1873</v>
      </c>
      <c r="K41"/>
    </row>
    <row r="42" spans="1:10" s="148" customFormat="1" ht="12.75">
      <c r="A42" s="119">
        <v>37</v>
      </c>
      <c r="B42" s="21" t="s">
        <v>893</v>
      </c>
      <c r="C42" s="245" t="s">
        <v>7</v>
      </c>
      <c r="D42" s="122">
        <v>2640750</v>
      </c>
      <c r="E42" s="126">
        <v>2640750</v>
      </c>
      <c r="F42" s="126">
        <v>2640750</v>
      </c>
      <c r="G42" s="155"/>
      <c r="H42" s="155"/>
      <c r="I42" s="155"/>
      <c r="J42" s="142" t="s">
        <v>1563</v>
      </c>
    </row>
    <row r="43" spans="1:10" s="148" customFormat="1" ht="12.75">
      <c r="A43" s="119">
        <v>38</v>
      </c>
      <c r="B43" s="200" t="s">
        <v>436</v>
      </c>
      <c r="C43" s="54" t="s">
        <v>8</v>
      </c>
      <c r="D43" s="58">
        <v>687750</v>
      </c>
      <c r="E43" s="240"/>
      <c r="F43" s="240"/>
      <c r="G43" s="240"/>
      <c r="H43" s="240"/>
      <c r="I43" s="240"/>
      <c r="J43" s="133" t="s">
        <v>719</v>
      </c>
    </row>
    <row r="44" spans="1:10" s="148" customFormat="1" ht="12.75">
      <c r="A44" s="150">
        <v>39</v>
      </c>
      <c r="B44" s="143" t="s">
        <v>1790</v>
      </c>
      <c r="C44" s="53" t="s">
        <v>19</v>
      </c>
      <c r="D44" s="139">
        <v>621000</v>
      </c>
      <c r="E44" s="1">
        <v>621000</v>
      </c>
      <c r="F44" s="1">
        <v>621000</v>
      </c>
      <c r="G44" s="1">
        <v>621000</v>
      </c>
      <c r="H44" s="1">
        <v>621000</v>
      </c>
      <c r="I44" s="1" t="s">
        <v>0</v>
      </c>
      <c r="J44" s="62" t="s">
        <v>1778</v>
      </c>
    </row>
    <row r="45" spans="1:10" s="148" customFormat="1" ht="12.75">
      <c r="A45" s="119">
        <v>40</v>
      </c>
      <c r="B45" s="199" t="s">
        <v>434</v>
      </c>
      <c r="C45" s="201" t="s">
        <v>13</v>
      </c>
      <c r="D45" s="122">
        <v>1006950</v>
      </c>
      <c r="E45" s="126">
        <v>1006950</v>
      </c>
      <c r="F45" s="126" t="s">
        <v>0</v>
      </c>
      <c r="G45" s="126" t="s">
        <v>0</v>
      </c>
      <c r="H45" s="126"/>
      <c r="I45" s="126"/>
      <c r="J45" s="133" t="s">
        <v>720</v>
      </c>
    </row>
    <row r="46" spans="1:10" s="148" customFormat="1" ht="12.75">
      <c r="A46" s="119">
        <v>41</v>
      </c>
      <c r="B46" s="143" t="s">
        <v>1307</v>
      </c>
      <c r="C46" s="53" t="s">
        <v>7</v>
      </c>
      <c r="D46" s="139">
        <v>2705000</v>
      </c>
      <c r="E46" s="140">
        <v>2705000</v>
      </c>
      <c r="F46" s="140">
        <v>2705000</v>
      </c>
      <c r="G46" s="120"/>
      <c r="H46" s="120"/>
      <c r="I46" s="120"/>
      <c r="J46" s="133" t="s">
        <v>1293</v>
      </c>
    </row>
    <row r="47" spans="1:10" s="148" customFormat="1" ht="12.75">
      <c r="A47" s="150">
        <v>42</v>
      </c>
      <c r="B47" s="124" t="s">
        <v>767</v>
      </c>
      <c r="C47" s="125" t="s">
        <v>19</v>
      </c>
      <c r="D47" s="128">
        <v>8760108</v>
      </c>
      <c r="E47" s="129">
        <v>8760108</v>
      </c>
      <c r="F47" s="240"/>
      <c r="G47" s="240"/>
      <c r="H47" s="240"/>
      <c r="I47" s="240"/>
      <c r="J47" s="133" t="s">
        <v>1354</v>
      </c>
    </row>
    <row r="48" spans="1:11" ht="12.75" customHeight="1">
      <c r="A48" s="150">
        <v>43</v>
      </c>
      <c r="B48" s="143" t="s">
        <v>1309</v>
      </c>
      <c r="C48" s="53" t="s">
        <v>22</v>
      </c>
      <c r="D48" s="139">
        <v>1393000</v>
      </c>
      <c r="E48" s="140">
        <v>1393000</v>
      </c>
      <c r="F48" s="120"/>
      <c r="G48" s="120"/>
      <c r="H48" s="120"/>
      <c r="I48" s="120"/>
      <c r="J48" s="133" t="s">
        <v>1293</v>
      </c>
      <c r="K48"/>
    </row>
    <row r="49" spans="1:19" ht="12.75" customHeight="1">
      <c r="A49" s="150">
        <v>44</v>
      </c>
      <c r="B49" s="124" t="s">
        <v>537</v>
      </c>
      <c r="C49" s="125" t="s">
        <v>22</v>
      </c>
      <c r="D49" s="128">
        <v>2032354</v>
      </c>
      <c r="E49" s="240"/>
      <c r="F49" s="240"/>
      <c r="G49" s="240"/>
      <c r="H49" s="240"/>
      <c r="I49" s="240"/>
      <c r="J49" s="208" t="s">
        <v>1870</v>
      </c>
      <c r="K49" s="120"/>
      <c r="L49" s="120"/>
      <c r="M49" s="148"/>
      <c r="N49" s="148"/>
      <c r="O49" s="148"/>
      <c r="P49" s="148"/>
      <c r="Q49" s="148"/>
      <c r="R49" s="148"/>
      <c r="S49" s="148"/>
    </row>
    <row r="50" spans="1:19" ht="12.75" customHeight="1">
      <c r="A50" s="119">
        <v>45</v>
      </c>
      <c r="B50" s="21" t="s">
        <v>910</v>
      </c>
      <c r="C50" s="245" t="s">
        <v>7</v>
      </c>
      <c r="D50" s="122">
        <v>1100000</v>
      </c>
      <c r="E50" s="248"/>
      <c r="F50" s="250"/>
      <c r="G50" s="250"/>
      <c r="H50" s="250"/>
      <c r="I50" s="250"/>
      <c r="J50" s="120" t="s">
        <v>1838</v>
      </c>
      <c r="K50" s="12"/>
      <c r="L50" s="12"/>
      <c r="M50" s="148"/>
      <c r="N50" s="148"/>
      <c r="O50" s="148"/>
      <c r="P50" s="148"/>
      <c r="Q50" s="148"/>
      <c r="R50" s="148"/>
      <c r="S50" s="148"/>
    </row>
    <row r="51" spans="1:10" s="288" customFormat="1" ht="12.75" customHeight="1">
      <c r="A51" s="119">
        <v>46</v>
      </c>
      <c r="B51" s="40" t="s">
        <v>1498</v>
      </c>
      <c r="C51" s="275" t="s">
        <v>12</v>
      </c>
      <c r="D51" s="128">
        <v>350000</v>
      </c>
      <c r="E51" s="278"/>
      <c r="F51" s="276"/>
      <c r="G51" s="277"/>
      <c r="H51" s="277"/>
      <c r="I51" s="277"/>
      <c r="J51" s="343" t="s">
        <v>1998</v>
      </c>
    </row>
    <row r="52" spans="1:10" s="288" customFormat="1" ht="12.75" customHeight="1">
      <c r="A52" s="119">
        <v>47</v>
      </c>
      <c r="B52" s="143" t="s">
        <v>176</v>
      </c>
      <c r="C52" s="121" t="s">
        <v>115</v>
      </c>
      <c r="D52" s="128">
        <v>3760931</v>
      </c>
      <c r="E52" s="126">
        <v>3760931</v>
      </c>
      <c r="F52" s="126"/>
      <c r="G52" s="126"/>
      <c r="H52" s="126"/>
      <c r="I52" s="126"/>
      <c r="J52" s="133" t="s">
        <v>1070</v>
      </c>
    </row>
    <row r="53" spans="1:10" ht="12.75" customHeight="1">
      <c r="A53" s="119">
        <v>48</v>
      </c>
      <c r="B53" s="21" t="s">
        <v>1616</v>
      </c>
      <c r="C53" s="201" t="s">
        <v>16</v>
      </c>
      <c r="D53" s="58">
        <v>1245000</v>
      </c>
      <c r="E53" s="231">
        <v>1245000</v>
      </c>
      <c r="F53" s="231">
        <v>1245000</v>
      </c>
      <c r="G53" s="317"/>
      <c r="H53" s="317"/>
      <c r="I53" s="317"/>
      <c r="J53" s="21" t="s">
        <v>37</v>
      </c>
    </row>
    <row r="54" spans="1:10" ht="12.75" customHeight="1">
      <c r="A54" s="119">
        <v>49</v>
      </c>
      <c r="B54" s="199" t="s">
        <v>485</v>
      </c>
      <c r="C54" s="201" t="s">
        <v>12</v>
      </c>
      <c r="D54" s="122">
        <v>500000</v>
      </c>
      <c r="E54" s="126">
        <v>500000</v>
      </c>
      <c r="F54" s="126" t="s">
        <v>0</v>
      </c>
      <c r="G54" s="126" t="s">
        <v>0</v>
      </c>
      <c r="H54" s="126"/>
      <c r="I54" s="126"/>
      <c r="J54" s="208" t="s">
        <v>1837</v>
      </c>
    </row>
    <row r="55" spans="1:19" s="148" customFormat="1" ht="12.75" customHeight="1">
      <c r="A55" s="119">
        <v>50</v>
      </c>
      <c r="B55" s="21" t="s">
        <v>822</v>
      </c>
      <c r="C55" s="245" t="s">
        <v>12</v>
      </c>
      <c r="D55" s="122">
        <v>1160000</v>
      </c>
      <c r="E55" s="243"/>
      <c r="F55" s="244"/>
      <c r="G55" s="244"/>
      <c r="H55" s="244"/>
      <c r="I55" s="244"/>
      <c r="J55" s="143" t="s">
        <v>143</v>
      </c>
      <c r="K55" s="111"/>
      <c r="L55" s="111"/>
      <c r="M55" s="111"/>
      <c r="N55" s="111"/>
      <c r="O55" s="111"/>
      <c r="P55" s="111"/>
      <c r="Q55" s="111"/>
      <c r="R55" s="111"/>
      <c r="S55" s="111"/>
    </row>
    <row r="56" spans="1:19" ht="12.75" customHeight="1">
      <c r="A56" s="119">
        <v>51</v>
      </c>
      <c r="B56" s="21" t="s">
        <v>821</v>
      </c>
      <c r="C56" s="247" t="s">
        <v>13</v>
      </c>
      <c r="D56" s="122">
        <v>2415000</v>
      </c>
      <c r="E56" s="135">
        <v>2415000</v>
      </c>
      <c r="F56" s="274"/>
      <c r="G56" s="244"/>
      <c r="H56" s="244"/>
      <c r="I56" s="244"/>
      <c r="J56" s="143" t="s">
        <v>1111</v>
      </c>
      <c r="K56" s="2"/>
      <c r="L56" s="136"/>
      <c r="M56" s="2"/>
      <c r="N56" s="2"/>
      <c r="O56" s="2"/>
      <c r="P56" s="148"/>
      <c r="Q56" s="148"/>
      <c r="R56" s="148"/>
      <c r="S56" s="148"/>
    </row>
    <row r="57" spans="1:19" s="148" customFormat="1" ht="12.75" customHeight="1">
      <c r="A57" s="119">
        <v>52</v>
      </c>
      <c r="B57" s="445" t="s">
        <v>2318</v>
      </c>
      <c r="C57" s="245" t="s">
        <v>12</v>
      </c>
      <c r="D57" s="58">
        <v>780000</v>
      </c>
      <c r="E57" s="231">
        <v>780000</v>
      </c>
      <c r="F57" s="231">
        <v>780000</v>
      </c>
      <c r="G57" s="231">
        <v>780000</v>
      </c>
      <c r="H57" s="231">
        <v>780000</v>
      </c>
      <c r="I57" s="66"/>
      <c r="J57" s="445" t="s">
        <v>2319</v>
      </c>
      <c r="K57"/>
      <c r="L57" s="136"/>
      <c r="M57" s="136"/>
      <c r="N57" s="136"/>
      <c r="O57" s="136"/>
      <c r="P57" s="136"/>
      <c r="Q57" s="136"/>
      <c r="R57" s="136"/>
      <c r="S57" s="136"/>
    </row>
    <row r="58" spans="1:10" ht="12.75" customHeight="1">
      <c r="A58" s="119">
        <v>53</v>
      </c>
      <c r="B58" s="445" t="s">
        <v>2316</v>
      </c>
      <c r="C58" s="245" t="s">
        <v>7</v>
      </c>
      <c r="D58" s="58">
        <v>1230000</v>
      </c>
      <c r="E58" s="231">
        <v>1230000</v>
      </c>
      <c r="F58" s="231">
        <v>1230000</v>
      </c>
      <c r="G58" s="231">
        <v>1230000</v>
      </c>
      <c r="H58" s="231">
        <v>1230000</v>
      </c>
      <c r="I58" s="66"/>
      <c r="J58" s="445" t="s">
        <v>2317</v>
      </c>
    </row>
    <row r="59" spans="1:19" s="148" customFormat="1" ht="12.75" customHeight="1">
      <c r="A59" s="119">
        <v>54</v>
      </c>
      <c r="B59" s="21" t="s">
        <v>1617</v>
      </c>
      <c r="C59" s="201" t="s">
        <v>11</v>
      </c>
      <c r="D59" s="58">
        <v>325000</v>
      </c>
      <c r="E59" s="317"/>
      <c r="F59" s="317"/>
      <c r="G59" s="317"/>
      <c r="H59" s="317"/>
      <c r="I59" s="317"/>
      <c r="J59" s="21" t="s">
        <v>37</v>
      </c>
      <c r="K59"/>
      <c r="L59" s="111"/>
      <c r="M59" s="111"/>
      <c r="N59" s="111"/>
      <c r="O59" s="111"/>
      <c r="P59" s="111"/>
      <c r="Q59" s="111"/>
      <c r="R59" s="111"/>
      <c r="S59" s="111"/>
    </row>
    <row r="60" spans="1:10" ht="12.75" customHeight="1">
      <c r="A60" s="119">
        <v>55</v>
      </c>
      <c r="B60" s="267" t="s">
        <v>1097</v>
      </c>
      <c r="C60" s="54" t="s">
        <v>27</v>
      </c>
      <c r="D60" s="139">
        <v>607000</v>
      </c>
      <c r="E60" s="129"/>
      <c r="F60" s="129"/>
      <c r="G60" s="129"/>
      <c r="H60" s="129"/>
      <c r="I60" s="129"/>
      <c r="J60" s="142" t="s">
        <v>1552</v>
      </c>
    </row>
    <row r="61" spans="1:10" ht="12.75" customHeight="1">
      <c r="A61" s="119">
        <v>56</v>
      </c>
      <c r="B61" s="120" t="s">
        <v>1306</v>
      </c>
      <c r="C61" s="53" t="s">
        <v>8</v>
      </c>
      <c r="D61" s="139">
        <v>3107000</v>
      </c>
      <c r="E61" s="140">
        <v>3107000</v>
      </c>
      <c r="F61" s="140">
        <v>3107000</v>
      </c>
      <c r="G61" s="140">
        <v>3107000</v>
      </c>
      <c r="H61" s="140"/>
      <c r="I61" s="140"/>
      <c r="J61" s="133" t="s">
        <v>1293</v>
      </c>
    </row>
    <row r="62" spans="1:10" ht="12.75" customHeight="1">
      <c r="A62" s="119">
        <v>57</v>
      </c>
      <c r="B62" s="143" t="s">
        <v>938</v>
      </c>
      <c r="C62" s="130" t="s">
        <v>6</v>
      </c>
      <c r="D62" s="137">
        <v>697200</v>
      </c>
      <c r="E62" s="138">
        <v>697200</v>
      </c>
      <c r="F62" s="138">
        <v>697200</v>
      </c>
      <c r="G62" s="140"/>
      <c r="H62" s="140"/>
      <c r="I62" s="140"/>
      <c r="J62" s="208" t="s">
        <v>1873</v>
      </c>
    </row>
    <row r="63" spans="1:10" s="148" customFormat="1" ht="12.75" customHeight="1">
      <c r="A63" s="119">
        <v>58</v>
      </c>
      <c r="B63" s="199" t="s">
        <v>450</v>
      </c>
      <c r="C63" s="201" t="s">
        <v>12</v>
      </c>
      <c r="D63" s="122">
        <v>1100000</v>
      </c>
      <c r="E63" s="151">
        <v>1100000</v>
      </c>
      <c r="F63" s="151" t="s">
        <v>0</v>
      </c>
      <c r="G63" s="151" t="s">
        <v>0</v>
      </c>
      <c r="H63" s="151"/>
      <c r="I63" s="151"/>
      <c r="J63" s="208" t="s">
        <v>1056</v>
      </c>
    </row>
    <row r="64" spans="1:10" s="136" customFormat="1" ht="12.75" customHeight="1">
      <c r="A64" s="119">
        <v>59</v>
      </c>
      <c r="B64" s="21" t="s">
        <v>1615</v>
      </c>
      <c r="C64" s="201" t="s">
        <v>7</v>
      </c>
      <c r="D64" s="58">
        <v>2160000</v>
      </c>
      <c r="E64" s="231">
        <v>2160000</v>
      </c>
      <c r="F64" s="231">
        <v>2160000</v>
      </c>
      <c r="G64" s="231">
        <v>2160000</v>
      </c>
      <c r="H64" s="319"/>
      <c r="I64" s="317"/>
      <c r="J64" s="21" t="s">
        <v>1111</v>
      </c>
    </row>
    <row r="65" spans="1:10" ht="12.75" customHeight="1">
      <c r="A65" s="119">
        <v>60</v>
      </c>
      <c r="B65" s="143" t="s">
        <v>183</v>
      </c>
      <c r="C65" s="121" t="s">
        <v>12</v>
      </c>
      <c r="D65" s="128">
        <v>1525300</v>
      </c>
      <c r="E65" s="126"/>
      <c r="F65" s="126"/>
      <c r="G65" s="126"/>
      <c r="H65" s="126"/>
      <c r="I65" s="126"/>
      <c r="J65" s="208" t="s">
        <v>1870</v>
      </c>
    </row>
    <row r="66" spans="3:11" ht="12.75" customHeight="1">
      <c r="C66" s="111"/>
      <c r="D66" s="238"/>
      <c r="E66" s="238"/>
      <c r="F66" s="238"/>
      <c r="G66" s="264"/>
      <c r="H66" s="303"/>
      <c r="I66" s="413"/>
      <c r="J66" s="111"/>
      <c r="K66"/>
    </row>
    <row r="67" spans="1:19" s="136" customFormat="1" ht="12.75" customHeight="1">
      <c r="A67" s="163"/>
      <c r="B67" s="166" t="s">
        <v>931</v>
      </c>
      <c r="C67" s="167"/>
      <c r="D67" s="168" t="s">
        <v>0</v>
      </c>
      <c r="E67" s="168">
        <f>SUM(E5:E66)</f>
        <v>102875596</v>
      </c>
      <c r="F67" s="168">
        <f>SUM(F5:F66)</f>
        <v>59838979</v>
      </c>
      <c r="G67" s="168">
        <f>SUM(G5:G66)</f>
        <v>22054348</v>
      </c>
      <c r="H67" s="168">
        <f>SUM(H5:H66)</f>
        <v>8406000</v>
      </c>
      <c r="I67" s="168">
        <f>SUM(I5:I66)</f>
        <v>0</v>
      </c>
      <c r="J67" s="17"/>
      <c r="K67" s="111"/>
      <c r="L67" s="111"/>
      <c r="M67" s="111"/>
      <c r="N67" s="111"/>
      <c r="O67" s="111"/>
      <c r="P67" s="111"/>
      <c r="Q67" s="111"/>
      <c r="R67" s="111"/>
      <c r="S67" s="111"/>
    </row>
    <row r="68" spans="3:10" ht="12.75" customHeight="1">
      <c r="C68" s="111"/>
      <c r="D68" s="238"/>
      <c r="E68" s="238"/>
      <c r="F68" s="238"/>
      <c r="G68" s="264"/>
      <c r="H68" s="303"/>
      <c r="I68" s="413"/>
      <c r="J68" s="111"/>
    </row>
    <row r="69" spans="2:10" ht="12.75" customHeight="1">
      <c r="B69" s="42" t="s">
        <v>29</v>
      </c>
      <c r="C69" s="43"/>
      <c r="D69" s="43"/>
      <c r="E69" s="43"/>
      <c r="F69" s="43"/>
      <c r="G69" s="43"/>
      <c r="H69" s="43"/>
      <c r="I69" s="43"/>
      <c r="J69" s="111"/>
    </row>
    <row r="70" spans="2:10" ht="12.75" customHeight="1">
      <c r="B70" s="120" t="s">
        <v>1305</v>
      </c>
      <c r="C70" s="262"/>
      <c r="D70" s="139">
        <v>2397000</v>
      </c>
      <c r="E70" s="140">
        <v>599250</v>
      </c>
      <c r="F70" s="140">
        <v>599250</v>
      </c>
      <c r="G70" s="120"/>
      <c r="H70" s="120"/>
      <c r="I70" s="120"/>
      <c r="J70" s="133" t="s">
        <v>2007</v>
      </c>
    </row>
    <row r="71" spans="2:15" ht="12.75" customHeight="1">
      <c r="B71" s="143" t="s">
        <v>987</v>
      </c>
      <c r="C71" s="262"/>
      <c r="D71" s="131">
        <v>1676000</v>
      </c>
      <c r="E71" s="11">
        <v>419000</v>
      </c>
      <c r="F71" s="11">
        <v>419000</v>
      </c>
      <c r="G71" s="11" t="s">
        <v>0</v>
      </c>
      <c r="H71" s="11"/>
      <c r="I71" s="11"/>
      <c r="J71" s="133" t="s">
        <v>2007</v>
      </c>
      <c r="O71" s="111" t="s">
        <v>0</v>
      </c>
    </row>
    <row r="72" spans="2:19" ht="12.75" customHeight="1">
      <c r="B72" s="143" t="s">
        <v>683</v>
      </c>
      <c r="C72" s="262"/>
      <c r="D72" s="131">
        <v>350000</v>
      </c>
      <c r="E72" s="132">
        <v>87500</v>
      </c>
      <c r="F72" s="12"/>
      <c r="G72" s="12"/>
      <c r="H72" s="12"/>
      <c r="I72" s="12"/>
      <c r="J72" s="133" t="s">
        <v>2007</v>
      </c>
      <c r="K72" s="134"/>
      <c r="L72"/>
      <c r="M72" s="134"/>
      <c r="N72" s="134"/>
      <c r="O72" s="134"/>
      <c r="P72" s="134"/>
      <c r="Q72" s="134"/>
      <c r="R72" s="134"/>
      <c r="S72" s="134"/>
    </row>
    <row r="73" spans="1:19" s="205" customFormat="1" ht="12.75" customHeight="1">
      <c r="A73" s="163"/>
      <c r="B73" s="143" t="s">
        <v>221</v>
      </c>
      <c r="C73" s="163"/>
      <c r="D73" s="128">
        <v>741000</v>
      </c>
      <c r="E73" s="129">
        <v>185250</v>
      </c>
      <c r="F73" s="155"/>
      <c r="G73" s="155"/>
      <c r="H73" s="155"/>
      <c r="I73" s="155"/>
      <c r="J73" s="133" t="s">
        <v>2091</v>
      </c>
      <c r="K73" s="12"/>
      <c r="L73" s="12"/>
      <c r="M73" s="148"/>
      <c r="N73" s="148"/>
      <c r="O73" s="148"/>
      <c r="P73" s="148"/>
      <c r="Q73" s="148"/>
      <c r="R73" s="148"/>
      <c r="S73" s="148"/>
    </row>
    <row r="74" spans="2:10" ht="12.75" customHeight="1">
      <c r="B74" s="199" t="s">
        <v>484</v>
      </c>
      <c r="D74" s="122">
        <v>350000</v>
      </c>
      <c r="E74" s="126">
        <v>87500</v>
      </c>
      <c r="F74" s="126" t="s">
        <v>0</v>
      </c>
      <c r="G74" s="126" t="s">
        <v>0</v>
      </c>
      <c r="H74" s="126"/>
      <c r="I74" s="126"/>
      <c r="J74" s="133" t="s">
        <v>2091</v>
      </c>
    </row>
    <row r="75" spans="2:11" ht="12.75" customHeight="1">
      <c r="B75" s="73" t="s">
        <v>259</v>
      </c>
      <c r="D75" s="131">
        <v>2098679</v>
      </c>
      <c r="E75" s="132">
        <v>524670</v>
      </c>
      <c r="F75" s="149"/>
      <c r="G75" s="149"/>
      <c r="H75" s="149"/>
      <c r="I75" s="149"/>
      <c r="J75" s="133" t="s">
        <v>2091</v>
      </c>
      <c r="K75"/>
    </row>
    <row r="76" spans="2:12" ht="12.75" customHeight="1">
      <c r="B76" s="143" t="s">
        <v>952</v>
      </c>
      <c r="D76" s="128">
        <v>2995500</v>
      </c>
      <c r="E76" s="129">
        <v>748875</v>
      </c>
      <c r="F76" s="149"/>
      <c r="G76" s="149"/>
      <c r="H76" s="149"/>
      <c r="I76" s="149"/>
      <c r="J76" s="133" t="s">
        <v>2091</v>
      </c>
      <c r="K76" s="136"/>
      <c r="L76" s="136"/>
    </row>
    <row r="77" spans="2:11" ht="12.75" customHeight="1">
      <c r="B77" s="200" t="s">
        <v>489</v>
      </c>
      <c r="C77" s="262"/>
      <c r="D77" s="122">
        <v>1983750</v>
      </c>
      <c r="E77" s="126">
        <v>495938</v>
      </c>
      <c r="F77" s="126"/>
      <c r="G77" s="126"/>
      <c r="H77" s="126"/>
      <c r="I77" s="126"/>
      <c r="J77" s="133" t="s">
        <v>2007</v>
      </c>
      <c r="K77" s="148"/>
    </row>
    <row r="78" spans="2:10" ht="12.75" customHeight="1">
      <c r="B78" s="143" t="s">
        <v>324</v>
      </c>
      <c r="C78" s="262"/>
      <c r="D78" s="131">
        <v>636000</v>
      </c>
      <c r="E78" s="132">
        <v>59000</v>
      </c>
      <c r="F78" s="147"/>
      <c r="G78" s="147"/>
      <c r="H78" s="147"/>
      <c r="I78" s="147"/>
      <c r="J78" s="133" t="s">
        <v>2007</v>
      </c>
    </row>
    <row r="79" spans="2:12" ht="12.75" customHeight="1">
      <c r="B79" s="143" t="s">
        <v>201</v>
      </c>
      <c r="C79" s="262"/>
      <c r="D79" s="146">
        <v>350000</v>
      </c>
      <c r="E79" s="132">
        <v>87500</v>
      </c>
      <c r="F79" s="147"/>
      <c r="G79" s="244"/>
      <c r="H79" s="244"/>
      <c r="I79" s="244"/>
      <c r="J79" s="133" t="s">
        <v>2007</v>
      </c>
      <c r="K79" s="148"/>
      <c r="L79" s="148"/>
    </row>
    <row r="80" spans="2:12" ht="12.75" customHeight="1">
      <c r="B80" s="200" t="s">
        <v>437</v>
      </c>
      <c r="C80" s="262"/>
      <c r="D80" s="58">
        <v>350000</v>
      </c>
      <c r="E80" s="132">
        <v>87500</v>
      </c>
      <c r="F80" s="132" t="s">
        <v>0</v>
      </c>
      <c r="G80" s="132" t="s">
        <v>0</v>
      </c>
      <c r="H80" s="132"/>
      <c r="I80" s="132"/>
      <c r="J80" s="133" t="s">
        <v>2007</v>
      </c>
      <c r="K80" s="148"/>
      <c r="L80" s="148"/>
    </row>
    <row r="81" spans="1:10" s="148" customFormat="1" ht="12.75" customHeight="1">
      <c r="A81" s="163"/>
      <c r="B81" s="199" t="s">
        <v>435</v>
      </c>
      <c r="C81" s="262"/>
      <c r="D81" s="58">
        <v>350000</v>
      </c>
      <c r="E81" s="132">
        <v>87500</v>
      </c>
      <c r="F81" s="132" t="s">
        <v>0</v>
      </c>
      <c r="G81" s="132" t="s">
        <v>0</v>
      </c>
      <c r="H81" s="132"/>
      <c r="I81" s="132"/>
      <c r="J81" s="133" t="s">
        <v>2007</v>
      </c>
    </row>
    <row r="82" spans="2:12" ht="12.75" customHeight="1">
      <c r="B82" s="209" t="s">
        <v>40</v>
      </c>
      <c r="C82" s="262"/>
      <c r="D82" s="55">
        <v>750000</v>
      </c>
      <c r="E82" s="63">
        <v>187500</v>
      </c>
      <c r="F82" s="138"/>
      <c r="G82" s="138"/>
      <c r="H82" s="138"/>
      <c r="I82" s="138"/>
      <c r="J82" s="127" t="s">
        <v>1488</v>
      </c>
      <c r="K82" s="136"/>
      <c r="L82" s="136"/>
    </row>
    <row r="83" spans="2:10" ht="12.75" customHeight="1">
      <c r="B83" s="143" t="s">
        <v>986</v>
      </c>
      <c r="C83" s="262"/>
      <c r="D83" s="131">
        <v>623000</v>
      </c>
      <c r="E83" s="11">
        <v>155750</v>
      </c>
      <c r="F83" s="11"/>
      <c r="G83" s="11"/>
      <c r="H83" s="11"/>
      <c r="I83" s="11"/>
      <c r="J83" s="127" t="s">
        <v>1488</v>
      </c>
    </row>
    <row r="84" spans="1:10" s="148" customFormat="1" ht="12.75">
      <c r="A84" s="163"/>
      <c r="B84" s="21" t="s">
        <v>824</v>
      </c>
      <c r="C84" s="262"/>
      <c r="D84" s="122">
        <v>539000</v>
      </c>
      <c r="E84" s="126">
        <v>134750</v>
      </c>
      <c r="F84" s="126">
        <v>134750</v>
      </c>
      <c r="G84" s="244"/>
      <c r="H84" s="244"/>
      <c r="I84" s="244"/>
      <c r="J84" s="133" t="s">
        <v>2007</v>
      </c>
    </row>
    <row r="85" spans="1:10" s="148" customFormat="1" ht="12.75">
      <c r="A85" s="163"/>
      <c r="B85" s="143" t="s">
        <v>1448</v>
      </c>
      <c r="C85" s="262"/>
      <c r="D85" s="139">
        <v>1359000</v>
      </c>
      <c r="E85" s="1">
        <v>339750</v>
      </c>
      <c r="F85" s="1">
        <v>339750</v>
      </c>
      <c r="G85" s="1">
        <v>339750</v>
      </c>
      <c r="H85" s="1"/>
      <c r="I85" s="1"/>
      <c r="J85" s="133" t="s">
        <v>2007</v>
      </c>
    </row>
    <row r="86" spans="1:10" s="148" customFormat="1" ht="12.75">
      <c r="A86" s="163"/>
      <c r="B86" s="111"/>
      <c r="C86" s="111"/>
      <c r="D86" s="238"/>
      <c r="E86" s="238"/>
      <c r="F86" s="238"/>
      <c r="G86" s="264"/>
      <c r="H86" s="303"/>
      <c r="I86" s="413"/>
      <c r="J86" s="111"/>
    </row>
    <row r="87" spans="1:10" s="148" customFormat="1" ht="12.75" customHeight="1">
      <c r="A87" s="163"/>
      <c r="B87" s="166" t="s">
        <v>932</v>
      </c>
      <c r="C87" s="167"/>
      <c r="D87" s="168" t="s">
        <v>0</v>
      </c>
      <c r="E87" s="168">
        <f>SUM(E70:E86)</f>
        <v>4287233</v>
      </c>
      <c r="F87" s="168">
        <f>SUM(F70:F86)</f>
        <v>1492750</v>
      </c>
      <c r="G87" s="168">
        <f>SUM(G70:G86)</f>
        <v>339750</v>
      </c>
      <c r="H87" s="168">
        <f>SUM(H70:H86)</f>
        <v>0</v>
      </c>
      <c r="I87" s="168">
        <f>SUM(I70:I86)</f>
        <v>0</v>
      </c>
      <c r="J87" s="17"/>
    </row>
    <row r="88" spans="1:11" s="205" customFormat="1" ht="15">
      <c r="A88" s="163"/>
      <c r="B88" s="111"/>
      <c r="C88" s="111"/>
      <c r="D88" s="238"/>
      <c r="E88" s="238"/>
      <c r="F88" s="238"/>
      <c r="G88" s="264"/>
      <c r="H88" s="303"/>
      <c r="I88" s="413"/>
      <c r="J88" s="111"/>
      <c r="K88" s="206"/>
    </row>
    <row r="89" spans="1:10" s="148" customFormat="1" ht="12.75" customHeight="1">
      <c r="A89" s="163"/>
      <c r="B89" s="42" t="s">
        <v>24</v>
      </c>
      <c r="C89" s="43"/>
      <c r="D89" s="43"/>
      <c r="E89" s="43"/>
      <c r="F89" s="43"/>
      <c r="G89" s="43"/>
      <c r="H89" s="43"/>
      <c r="I89" s="43"/>
      <c r="J89" s="111"/>
    </row>
    <row r="90" spans="1:10" s="134" customFormat="1" ht="12.75" customHeight="1">
      <c r="A90" s="163"/>
      <c r="B90" s="148" t="s">
        <v>1306</v>
      </c>
      <c r="C90" s="148"/>
      <c r="D90" s="131">
        <v>2780000</v>
      </c>
      <c r="E90" s="6">
        <v>1959466</v>
      </c>
      <c r="F90" s="6"/>
      <c r="G90" s="6"/>
      <c r="H90" s="120"/>
      <c r="I90" s="120"/>
      <c r="J90" s="11"/>
    </row>
    <row r="91" spans="1:12" s="148" customFormat="1" ht="12.75">
      <c r="A91" s="163"/>
      <c r="B91" s="144"/>
      <c r="C91" s="111"/>
      <c r="D91" s="147"/>
      <c r="E91" s="147"/>
      <c r="F91" s="147"/>
      <c r="G91" s="147"/>
      <c r="H91" s="147"/>
      <c r="I91" s="147"/>
      <c r="J91" s="111"/>
      <c r="K91" s="12"/>
      <c r="L91" s="12"/>
    </row>
    <row r="92" spans="1:12" s="148" customFormat="1" ht="12.75">
      <c r="A92" s="163"/>
      <c r="B92" s="166" t="s">
        <v>934</v>
      </c>
      <c r="C92" s="167"/>
      <c r="D92" s="168" t="s">
        <v>0</v>
      </c>
      <c r="E92" s="168">
        <f>SUM(E90:E91)</f>
        <v>1959466</v>
      </c>
      <c r="F92" s="168">
        <f>SUM(F90:F91)</f>
        <v>0</v>
      </c>
      <c r="G92" s="168">
        <f>SUM(G90:G91)</f>
        <v>0</v>
      </c>
      <c r="H92" s="168">
        <f>SUM(H90:H91)</f>
        <v>0</v>
      </c>
      <c r="I92" s="168">
        <f>SUM(I90:I91)</f>
        <v>0</v>
      </c>
      <c r="J92" s="111"/>
      <c r="K92" s="12"/>
      <c r="L92" s="12"/>
    </row>
    <row r="93" spans="1:12" s="148" customFormat="1" ht="12.75">
      <c r="A93" s="163"/>
      <c r="B93" s="111"/>
      <c r="C93" s="111"/>
      <c r="D93" s="238"/>
      <c r="E93" s="238"/>
      <c r="F93" s="238"/>
      <c r="G93" s="264"/>
      <c r="H93" s="303"/>
      <c r="I93" s="413"/>
      <c r="J93" s="111"/>
      <c r="K93" s="12"/>
      <c r="L93" s="12"/>
    </row>
    <row r="94" spans="1:12" s="148" customFormat="1" ht="12.75">
      <c r="A94" s="163"/>
      <c r="B94" s="188" t="s">
        <v>933</v>
      </c>
      <c r="C94" s="189"/>
      <c r="D94" s="190" t="s">
        <v>0</v>
      </c>
      <c r="E94" s="190">
        <f>SUM(E67+E87+E92)</f>
        <v>109122295</v>
      </c>
      <c r="F94" s="190">
        <f>SUM(F67+F87+F92)</f>
        <v>61331729</v>
      </c>
      <c r="G94" s="190">
        <f>SUM(G67+G87+G92)</f>
        <v>22394098</v>
      </c>
      <c r="H94" s="190">
        <f>SUM(H67+H87+H92)</f>
        <v>8406000</v>
      </c>
      <c r="I94" s="190">
        <f>SUM(I67+I87+I92)</f>
        <v>0</v>
      </c>
      <c r="J94" s="198"/>
      <c r="K94" s="12"/>
      <c r="L94" s="12"/>
    </row>
    <row r="95" spans="1:12" s="148" customFormat="1" ht="12.75">
      <c r="A95" s="163"/>
      <c r="B95" s="192" t="s">
        <v>25</v>
      </c>
      <c r="C95" s="193"/>
      <c r="D95" s="194" t="s">
        <v>0</v>
      </c>
      <c r="E95" s="194">
        <f>140000000-E94</f>
        <v>30877705</v>
      </c>
      <c r="F95" s="194">
        <f>140000000-F94</f>
        <v>78668271</v>
      </c>
      <c r="G95" s="194">
        <f>140000000-G94</f>
        <v>117605902</v>
      </c>
      <c r="H95" s="194">
        <f>140000000-H94</f>
        <v>131594000</v>
      </c>
      <c r="I95" s="194">
        <f>140000000-I94</f>
        <v>140000000</v>
      </c>
      <c r="J95" s="198"/>
      <c r="K95" s="12"/>
      <c r="L95" s="12"/>
    </row>
    <row r="96" spans="1:10" s="148" customFormat="1" ht="12.75" customHeight="1">
      <c r="A96" s="163"/>
      <c r="B96" s="195"/>
      <c r="C96" s="196"/>
      <c r="D96" s="197"/>
      <c r="E96" s="197"/>
      <c r="F96" s="197"/>
      <c r="G96" s="197"/>
      <c r="H96" s="197"/>
      <c r="I96" s="197"/>
      <c r="J96" s="198"/>
    </row>
    <row r="97" spans="3:12" ht="12.75" customHeight="1">
      <c r="C97" s="111"/>
      <c r="D97" s="238"/>
      <c r="E97" s="238"/>
      <c r="F97" s="238"/>
      <c r="G97" s="264"/>
      <c r="H97" s="303"/>
      <c r="I97" s="413"/>
      <c r="K97" s="148"/>
      <c r="L97" s="148"/>
    </row>
    <row r="98" spans="1:14" s="148" customFormat="1" ht="12.75" customHeight="1">
      <c r="A98" s="163"/>
      <c r="B98" s="111"/>
      <c r="C98" s="163"/>
      <c r="D98" s="238"/>
      <c r="E98" s="238"/>
      <c r="F98" s="238"/>
      <c r="G98" s="264"/>
      <c r="H98" s="303"/>
      <c r="I98" s="413"/>
      <c r="J98" s="198"/>
      <c r="N98"/>
    </row>
    <row r="99" spans="4:9" ht="12.75" customHeight="1">
      <c r="D99" s="238"/>
      <c r="E99" s="238"/>
      <c r="F99" s="238"/>
      <c r="G99" s="264"/>
      <c r="H99" s="303"/>
      <c r="I99" s="413"/>
    </row>
    <row r="100" spans="4:19" ht="12.75" customHeight="1">
      <c r="D100" s="238"/>
      <c r="E100" s="238"/>
      <c r="F100" s="238"/>
      <c r="G100" s="264"/>
      <c r="H100" s="303"/>
      <c r="I100" s="413"/>
      <c r="K100" s="176"/>
      <c r="L100" s="176"/>
      <c r="M100" s="176"/>
      <c r="N100" s="176"/>
      <c r="O100" s="176"/>
      <c r="P100" s="176"/>
      <c r="Q100" s="176"/>
      <c r="R100" s="176"/>
      <c r="S100" s="176"/>
    </row>
    <row r="101" spans="4:9" ht="12.75" customHeight="1">
      <c r="D101" s="238"/>
      <c r="E101" s="238"/>
      <c r="F101" s="238"/>
      <c r="G101" s="264"/>
      <c r="H101" s="303"/>
      <c r="I101" s="413"/>
    </row>
    <row r="102" spans="4:9" ht="12.75" customHeight="1">
      <c r="D102" s="238"/>
      <c r="E102" s="238"/>
      <c r="F102" s="238"/>
      <c r="G102" s="264"/>
      <c r="H102" s="303"/>
      <c r="I102" s="413"/>
    </row>
    <row r="103" spans="1:10" s="148" customFormat="1" ht="12.75" customHeight="1">
      <c r="A103" s="163"/>
      <c r="B103" s="111"/>
      <c r="C103" s="163"/>
      <c r="D103" s="238"/>
      <c r="E103" s="238"/>
      <c r="F103" s="238"/>
      <c r="G103" s="264"/>
      <c r="H103" s="303"/>
      <c r="I103" s="413"/>
      <c r="J103" s="198"/>
    </row>
    <row r="104" spans="1:15" s="148" customFormat="1" ht="12.75">
      <c r="A104" s="163"/>
      <c r="B104" s="111"/>
      <c r="C104" s="163"/>
      <c r="D104" s="238"/>
      <c r="E104" s="238"/>
      <c r="F104" s="238"/>
      <c r="G104" s="264"/>
      <c r="H104" s="303"/>
      <c r="I104" s="413"/>
      <c r="J104" s="198"/>
      <c r="K104" s="2"/>
      <c r="L104" s="136"/>
      <c r="M104" s="2"/>
      <c r="N104" s="2"/>
      <c r="O104" s="2"/>
    </row>
    <row r="105" spans="1:15" s="148" customFormat="1" ht="12.75">
      <c r="A105" s="163"/>
      <c r="B105" s="111"/>
      <c r="C105" s="163"/>
      <c r="D105" s="111"/>
      <c r="E105" s="219"/>
      <c r="F105" s="234"/>
      <c r="G105" s="264"/>
      <c r="H105" s="303"/>
      <c r="I105" s="413"/>
      <c r="J105" s="198"/>
      <c r="K105" s="12"/>
      <c r="L105" s="12"/>
      <c r="M105" s="2"/>
      <c r="N105" s="2"/>
      <c r="O105" s="2"/>
    </row>
    <row r="106" spans="5:9" ht="12.75" customHeight="1">
      <c r="E106" s="219"/>
      <c r="F106" s="234"/>
      <c r="G106" s="264"/>
      <c r="H106" s="303"/>
      <c r="I106" s="413"/>
    </row>
    <row r="107" spans="5:12" ht="12.75" customHeight="1">
      <c r="E107" s="219"/>
      <c r="F107" s="234"/>
      <c r="G107" s="264"/>
      <c r="H107" s="303"/>
      <c r="I107" s="413"/>
      <c r="K107" s="148"/>
      <c r="L107" s="148"/>
    </row>
    <row r="108" spans="5:12" ht="12.75" customHeight="1">
      <c r="E108" s="219"/>
      <c r="F108" s="234"/>
      <c r="G108" s="264"/>
      <c r="H108" s="303"/>
      <c r="I108" s="413"/>
      <c r="K108" s="148"/>
      <c r="L108" s="148"/>
    </row>
    <row r="109" spans="1:12" s="148" customFormat="1" ht="12.75" customHeight="1">
      <c r="A109" s="163"/>
      <c r="B109" s="111"/>
      <c r="C109" s="163"/>
      <c r="D109" s="111"/>
      <c r="E109" s="111"/>
      <c r="F109" s="111"/>
      <c r="G109" s="111"/>
      <c r="H109" s="111"/>
      <c r="I109" s="111"/>
      <c r="J109" s="198"/>
      <c r="K109" s="111"/>
      <c r="L109" s="111"/>
    </row>
    <row r="124" spans="1:10" s="148" customFormat="1" ht="12.75" customHeight="1">
      <c r="A124" s="163"/>
      <c r="B124" s="111"/>
      <c r="C124" s="163"/>
      <c r="D124" s="111"/>
      <c r="E124" s="111"/>
      <c r="F124" s="111"/>
      <c r="G124" s="111"/>
      <c r="H124" s="111"/>
      <c r="I124" s="111"/>
      <c r="J124" s="198"/>
    </row>
  </sheetData>
  <sheetProtection/>
  <mergeCells count="1">
    <mergeCell ref="A1:J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r:id="rId1"/>
  <ignoredErrors>
    <ignoredError sqref="E2:H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T128"/>
  <sheetViews>
    <sheetView tabSelected="1" zoomScalePageLayoutView="0" workbookViewId="0" topLeftCell="A37">
      <selection activeCell="D62" sqref="D62"/>
    </sheetView>
  </sheetViews>
  <sheetFormatPr defaultColWidth="9.140625" defaultRowHeight="12.75" customHeight="1"/>
  <cols>
    <col min="1" max="1" width="4.00390625" style="163" bestFit="1" customWidth="1"/>
    <col min="2" max="2" width="18.140625" style="111" customWidth="1"/>
    <col min="3" max="3" width="5.00390625" style="163" customWidth="1"/>
    <col min="4" max="9" width="12.7109375" style="111" customWidth="1"/>
    <col min="10" max="10" width="50.57421875" style="297" customWidth="1"/>
    <col min="11" max="16384" width="9.140625" style="111" customWidth="1"/>
  </cols>
  <sheetData>
    <row r="1" spans="1:10" s="176" customFormat="1" ht="12.75" customHeight="1">
      <c r="A1" s="488" t="s">
        <v>778</v>
      </c>
      <c r="B1" s="488"/>
      <c r="C1" s="488"/>
      <c r="D1" s="488"/>
      <c r="E1" s="488"/>
      <c r="F1" s="488"/>
      <c r="G1" s="488"/>
      <c r="H1" s="488"/>
      <c r="I1" s="488"/>
      <c r="J1" s="488"/>
    </row>
    <row r="2" spans="1:10" ht="12.75" customHeight="1">
      <c r="A2" s="103"/>
      <c r="B2" s="104" t="s">
        <v>0</v>
      </c>
      <c r="C2" s="105"/>
      <c r="D2" s="106" t="s">
        <v>1</v>
      </c>
      <c r="E2" s="107" t="s">
        <v>543</v>
      </c>
      <c r="F2" s="107" t="s">
        <v>759</v>
      </c>
      <c r="G2" s="107" t="s">
        <v>1109</v>
      </c>
      <c r="H2" s="107" t="s">
        <v>1513</v>
      </c>
      <c r="I2" s="416">
        <v>2027</v>
      </c>
      <c r="J2" s="309" t="s">
        <v>0</v>
      </c>
    </row>
    <row r="3" spans="1:10" ht="12.75" customHeight="1">
      <c r="A3" s="112"/>
      <c r="B3" s="113" t="s">
        <v>2</v>
      </c>
      <c r="C3" s="114" t="s">
        <v>3</v>
      </c>
      <c r="D3" s="1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306" t="s">
        <v>5</v>
      </c>
    </row>
    <row r="4" spans="1:17" ht="13.5" customHeight="1">
      <c r="A4" s="115" t="s">
        <v>0</v>
      </c>
      <c r="B4" s="116"/>
      <c r="C4" s="116"/>
      <c r="D4" s="117"/>
      <c r="E4" s="117"/>
      <c r="F4" s="117"/>
      <c r="G4" s="117"/>
      <c r="H4" s="117"/>
      <c r="I4" s="117"/>
      <c r="J4" s="307"/>
      <c r="K4"/>
      <c r="L4"/>
      <c r="M4"/>
      <c r="Q4"/>
    </row>
    <row r="5" spans="1:13" ht="12.75" customHeight="1">
      <c r="A5" s="119">
        <v>1</v>
      </c>
      <c r="B5" s="448" t="s">
        <v>2326</v>
      </c>
      <c r="C5" s="386" t="s">
        <v>7</v>
      </c>
      <c r="D5" s="338">
        <v>1950000</v>
      </c>
      <c r="E5" s="339">
        <v>1950000</v>
      </c>
      <c r="F5" s="339">
        <v>1950000</v>
      </c>
      <c r="G5" s="339">
        <v>1950000</v>
      </c>
      <c r="H5" s="339">
        <v>1950000</v>
      </c>
      <c r="I5" s="446"/>
      <c r="J5" s="448" t="s">
        <v>2327</v>
      </c>
      <c r="K5"/>
      <c r="L5"/>
      <c r="M5"/>
    </row>
    <row r="6" spans="1:10" ht="12.75" customHeight="1">
      <c r="A6" s="119">
        <v>2</v>
      </c>
      <c r="B6" s="351" t="s">
        <v>1793</v>
      </c>
      <c r="C6" s="397" t="s">
        <v>17</v>
      </c>
      <c r="D6" s="382">
        <v>4358000</v>
      </c>
      <c r="E6" s="383"/>
      <c r="F6" s="383"/>
      <c r="G6" s="76"/>
      <c r="H6" s="76"/>
      <c r="I6" s="76"/>
      <c r="J6" s="351" t="s">
        <v>1778</v>
      </c>
    </row>
    <row r="7" spans="1:11" ht="12.75" customHeight="1">
      <c r="A7" s="119">
        <v>3</v>
      </c>
      <c r="B7" s="124" t="s">
        <v>2039</v>
      </c>
      <c r="C7" s="454" t="s">
        <v>2040</v>
      </c>
      <c r="D7" s="382">
        <v>603000</v>
      </c>
      <c r="E7" s="99">
        <v>603000</v>
      </c>
      <c r="F7" s="285"/>
      <c r="G7" s="285"/>
      <c r="H7" s="285"/>
      <c r="I7" s="285"/>
      <c r="J7" s="351" t="s">
        <v>2033</v>
      </c>
      <c r="K7"/>
    </row>
    <row r="8" spans="1:12" ht="12.75" customHeight="1">
      <c r="A8" s="119">
        <v>4</v>
      </c>
      <c r="B8" s="124" t="s">
        <v>337</v>
      </c>
      <c r="C8" s="93" t="s">
        <v>14</v>
      </c>
      <c r="D8" s="284">
        <v>875000</v>
      </c>
      <c r="E8" s="452">
        <v>875000</v>
      </c>
      <c r="F8" s="76"/>
      <c r="G8" s="76"/>
      <c r="H8" s="76"/>
      <c r="I8" s="76"/>
      <c r="J8" s="351" t="s">
        <v>1477</v>
      </c>
      <c r="L8"/>
    </row>
    <row r="9" spans="1:18" ht="12.75" customHeight="1">
      <c r="A9" s="119">
        <v>5</v>
      </c>
      <c r="B9" s="127" t="s">
        <v>915</v>
      </c>
      <c r="C9" s="457" t="s">
        <v>13</v>
      </c>
      <c r="D9" s="284">
        <v>2210000</v>
      </c>
      <c r="E9" s="396">
        <v>2210000</v>
      </c>
      <c r="F9" s="458"/>
      <c r="G9" s="379"/>
      <c r="H9" s="379"/>
      <c r="I9" s="379"/>
      <c r="J9" s="403" t="s">
        <v>2149</v>
      </c>
      <c r="K9" s="134"/>
      <c r="L9" s="134"/>
      <c r="M9" s="134"/>
      <c r="N9" s="134"/>
      <c r="O9" s="134"/>
      <c r="P9" s="134"/>
      <c r="Q9" s="134"/>
      <c r="R9" s="134"/>
    </row>
    <row r="10" spans="1:10" ht="12.75" customHeight="1">
      <c r="A10" s="119">
        <v>6</v>
      </c>
      <c r="B10" s="124" t="s">
        <v>290</v>
      </c>
      <c r="C10" s="93" t="s">
        <v>28</v>
      </c>
      <c r="D10" s="392">
        <v>1300000</v>
      </c>
      <c r="E10" s="330">
        <v>1300000</v>
      </c>
      <c r="F10" s="451"/>
      <c r="G10" s="451"/>
      <c r="H10" s="451"/>
      <c r="I10" s="451"/>
      <c r="J10" s="127" t="s">
        <v>1417</v>
      </c>
    </row>
    <row r="11" spans="1:10" ht="12.75" customHeight="1">
      <c r="A11" s="119">
        <v>7</v>
      </c>
      <c r="B11" s="448" t="s">
        <v>2336</v>
      </c>
      <c r="C11" s="386" t="s">
        <v>8</v>
      </c>
      <c r="D11" s="338">
        <v>760000</v>
      </c>
      <c r="E11" s="339">
        <v>760000</v>
      </c>
      <c r="F11" s="339">
        <v>760000</v>
      </c>
      <c r="G11" s="339">
        <v>760000</v>
      </c>
      <c r="H11" s="339">
        <v>760000</v>
      </c>
      <c r="I11" s="447"/>
      <c r="J11" s="448" t="s">
        <v>2337</v>
      </c>
    </row>
    <row r="12" spans="1:10" s="134" customFormat="1" ht="12.75" customHeight="1">
      <c r="A12" s="119">
        <v>8</v>
      </c>
      <c r="B12" s="127" t="s">
        <v>1631</v>
      </c>
      <c r="C12" s="334" t="s">
        <v>21</v>
      </c>
      <c r="D12" s="338">
        <v>80000</v>
      </c>
      <c r="E12" s="340"/>
      <c r="F12" s="340"/>
      <c r="G12" s="340"/>
      <c r="H12" s="340"/>
      <c r="I12" s="340"/>
      <c r="J12" s="127" t="s">
        <v>37</v>
      </c>
    </row>
    <row r="13" spans="1:10" ht="12.75" customHeight="1">
      <c r="A13" s="119">
        <v>9</v>
      </c>
      <c r="B13" s="127" t="s">
        <v>825</v>
      </c>
      <c r="C13" s="457" t="s">
        <v>11</v>
      </c>
      <c r="D13" s="284">
        <v>2520000</v>
      </c>
      <c r="E13" s="396">
        <v>2520000</v>
      </c>
      <c r="F13" s="458"/>
      <c r="G13" s="379"/>
      <c r="H13" s="379"/>
      <c r="I13" s="379"/>
      <c r="J13" s="403" t="s">
        <v>2149</v>
      </c>
    </row>
    <row r="14" spans="1:11" ht="12.75" customHeight="1">
      <c r="A14" s="119">
        <v>10</v>
      </c>
      <c r="B14" s="351" t="s">
        <v>531</v>
      </c>
      <c r="C14" s="381" t="s">
        <v>8</v>
      </c>
      <c r="D14" s="382">
        <v>2031000</v>
      </c>
      <c r="E14" s="455">
        <v>2031000</v>
      </c>
      <c r="F14" s="383"/>
      <c r="G14" s="330"/>
      <c r="H14" s="330"/>
      <c r="I14" s="330"/>
      <c r="J14" s="351" t="s">
        <v>1073</v>
      </c>
      <c r="K14"/>
    </row>
    <row r="15" spans="1:11" ht="12.75" customHeight="1">
      <c r="A15" s="119">
        <v>11</v>
      </c>
      <c r="B15" s="127" t="s">
        <v>1626</v>
      </c>
      <c r="C15" s="334" t="s">
        <v>16</v>
      </c>
      <c r="D15" s="338">
        <v>450000</v>
      </c>
      <c r="E15" s="339">
        <v>450000</v>
      </c>
      <c r="F15" s="340"/>
      <c r="G15" s="340"/>
      <c r="H15" s="340"/>
      <c r="I15" s="340"/>
      <c r="J15" s="127" t="s">
        <v>37</v>
      </c>
      <c r="K15"/>
    </row>
    <row r="16" spans="1:11" s="176" customFormat="1" ht="12.75" customHeight="1">
      <c r="A16" s="119">
        <v>12</v>
      </c>
      <c r="B16" s="351" t="s">
        <v>939</v>
      </c>
      <c r="C16" s="93" t="s">
        <v>7</v>
      </c>
      <c r="D16" s="392">
        <v>7022674</v>
      </c>
      <c r="E16" s="330">
        <v>7022674</v>
      </c>
      <c r="F16" s="99"/>
      <c r="G16" s="330"/>
      <c r="H16" s="330"/>
      <c r="I16" s="330"/>
      <c r="J16" s="351" t="s">
        <v>1861</v>
      </c>
      <c r="K16"/>
    </row>
    <row r="17" spans="1:10" s="148" customFormat="1" ht="12.75">
      <c r="A17" s="119">
        <v>13</v>
      </c>
      <c r="B17" s="124" t="s">
        <v>262</v>
      </c>
      <c r="C17" s="125" t="s">
        <v>13</v>
      </c>
      <c r="D17" s="392">
        <v>4094300</v>
      </c>
      <c r="E17" s="99"/>
      <c r="F17" s="99"/>
      <c r="G17" s="99"/>
      <c r="H17" s="99"/>
      <c r="I17" s="99"/>
      <c r="J17" s="127" t="s">
        <v>1529</v>
      </c>
    </row>
    <row r="18" spans="1:12" s="148" customFormat="1" ht="12.75">
      <c r="A18" s="119">
        <v>14</v>
      </c>
      <c r="B18" s="127" t="s">
        <v>1621</v>
      </c>
      <c r="C18" s="334" t="s">
        <v>11</v>
      </c>
      <c r="D18" s="338">
        <v>1045000</v>
      </c>
      <c r="E18" s="339">
        <v>1045000</v>
      </c>
      <c r="F18" s="339">
        <v>1045000</v>
      </c>
      <c r="G18" s="340"/>
      <c r="H18" s="340"/>
      <c r="I18" s="340"/>
      <c r="J18" s="127" t="s">
        <v>37</v>
      </c>
      <c r="K18" s="12"/>
      <c r="L18" s="111"/>
    </row>
    <row r="19" spans="1:10" s="148" customFormat="1" ht="12.75">
      <c r="A19" s="119">
        <v>15</v>
      </c>
      <c r="B19" s="350" t="s">
        <v>1156</v>
      </c>
      <c r="C19" s="385" t="s">
        <v>16</v>
      </c>
      <c r="D19" s="348">
        <v>1270000</v>
      </c>
      <c r="E19" s="349">
        <v>1270000</v>
      </c>
      <c r="F19" s="389"/>
      <c r="G19" s="390"/>
      <c r="H19" s="390"/>
      <c r="I19" s="390"/>
      <c r="J19" s="350" t="s">
        <v>37</v>
      </c>
    </row>
    <row r="20" spans="1:10" s="148" customFormat="1" ht="12.75">
      <c r="A20" s="150">
        <v>16</v>
      </c>
      <c r="B20" s="127" t="s">
        <v>1628</v>
      </c>
      <c r="C20" s="334" t="s">
        <v>17</v>
      </c>
      <c r="D20" s="338">
        <v>350000</v>
      </c>
      <c r="E20" s="340"/>
      <c r="F20" s="340"/>
      <c r="G20" s="340"/>
      <c r="H20" s="340"/>
      <c r="I20" s="340"/>
      <c r="J20" s="127" t="s">
        <v>37</v>
      </c>
    </row>
    <row r="21" spans="1:10" s="136" customFormat="1" ht="12.75" customHeight="1">
      <c r="A21" s="150">
        <v>17</v>
      </c>
      <c r="B21" s="448" t="s">
        <v>2334</v>
      </c>
      <c r="C21" s="386" t="s">
        <v>11</v>
      </c>
      <c r="D21" s="338">
        <v>970000</v>
      </c>
      <c r="E21" s="339">
        <v>970000</v>
      </c>
      <c r="F21" s="339">
        <v>970000</v>
      </c>
      <c r="G21" s="339">
        <v>970000</v>
      </c>
      <c r="H21" s="339">
        <v>970000</v>
      </c>
      <c r="I21" s="447"/>
      <c r="J21" s="448" t="s">
        <v>2335</v>
      </c>
    </row>
    <row r="22" spans="1:10" s="136" customFormat="1" ht="12.75" customHeight="1">
      <c r="A22" s="150">
        <v>18</v>
      </c>
      <c r="B22" s="351" t="s">
        <v>703</v>
      </c>
      <c r="C22" s="381" t="s">
        <v>31</v>
      </c>
      <c r="D22" s="382">
        <v>588000</v>
      </c>
      <c r="E22" s="99">
        <v>588000</v>
      </c>
      <c r="F22" s="387"/>
      <c r="G22" s="387"/>
      <c r="H22" s="387"/>
      <c r="I22" s="387"/>
      <c r="J22" s="351" t="s">
        <v>2011</v>
      </c>
    </row>
    <row r="23" spans="1:10" s="136" customFormat="1" ht="12.75" customHeight="1">
      <c r="A23" s="150">
        <v>19</v>
      </c>
      <c r="B23" s="127" t="s">
        <v>1620</v>
      </c>
      <c r="C23" s="334" t="s">
        <v>12</v>
      </c>
      <c r="D23" s="338">
        <v>1145000</v>
      </c>
      <c r="E23" s="339">
        <v>1145000</v>
      </c>
      <c r="F23" s="339">
        <v>1145000</v>
      </c>
      <c r="G23" s="340"/>
      <c r="H23" s="340"/>
      <c r="I23" s="340"/>
      <c r="J23" s="127" t="s">
        <v>37</v>
      </c>
    </row>
    <row r="24" spans="1:10" ht="12.75" customHeight="1">
      <c r="A24" s="119">
        <v>20</v>
      </c>
      <c r="B24" s="124" t="s">
        <v>1497</v>
      </c>
      <c r="C24" s="334" t="s">
        <v>16</v>
      </c>
      <c r="D24" s="378">
        <v>350000</v>
      </c>
      <c r="E24" s="450"/>
      <c r="F24" s="450"/>
      <c r="G24" s="330"/>
      <c r="H24" s="330"/>
      <c r="I24" s="330"/>
      <c r="J24" s="73" t="s">
        <v>1490</v>
      </c>
    </row>
    <row r="25" spans="1:10" s="134" customFormat="1" ht="12.75" customHeight="1">
      <c r="A25" s="150">
        <v>21</v>
      </c>
      <c r="B25" s="449" t="s">
        <v>1618</v>
      </c>
      <c r="C25" s="334" t="s">
        <v>8</v>
      </c>
      <c r="D25" s="338">
        <v>1680000</v>
      </c>
      <c r="E25" s="339">
        <v>1680000</v>
      </c>
      <c r="F25" s="339">
        <v>1680000</v>
      </c>
      <c r="G25" s="339">
        <v>1680000</v>
      </c>
      <c r="H25" s="391"/>
      <c r="I25" s="330"/>
      <c r="J25" s="449" t="s">
        <v>1619</v>
      </c>
    </row>
    <row r="26" spans="1:10" ht="12.75" customHeight="1">
      <c r="A26" s="119">
        <v>22</v>
      </c>
      <c r="B26" s="420" t="s">
        <v>2041</v>
      </c>
      <c r="C26" s="454" t="s">
        <v>16</v>
      </c>
      <c r="D26" s="382">
        <v>350000</v>
      </c>
      <c r="E26" s="330">
        <v>350000</v>
      </c>
      <c r="F26" s="330">
        <v>350000</v>
      </c>
      <c r="G26" s="285"/>
      <c r="H26" s="285"/>
      <c r="I26" s="285"/>
      <c r="J26" s="351" t="s">
        <v>2033</v>
      </c>
    </row>
    <row r="27" spans="1:12" ht="12.75" customHeight="1">
      <c r="A27" s="211">
        <v>23</v>
      </c>
      <c r="B27" s="420" t="s">
        <v>2036</v>
      </c>
      <c r="C27" s="454" t="s">
        <v>2037</v>
      </c>
      <c r="D27" s="382">
        <v>792000</v>
      </c>
      <c r="E27" s="330">
        <v>792000</v>
      </c>
      <c r="F27" s="285"/>
      <c r="G27" s="285"/>
      <c r="H27" s="285"/>
      <c r="I27" s="285"/>
      <c r="J27" s="351" t="s">
        <v>2033</v>
      </c>
      <c r="L27"/>
    </row>
    <row r="28" spans="1:19" s="148" customFormat="1" ht="12.75">
      <c r="A28" s="211">
        <v>24</v>
      </c>
      <c r="B28" s="127" t="s">
        <v>828</v>
      </c>
      <c r="C28" s="386" t="s">
        <v>21</v>
      </c>
      <c r="D28" s="284">
        <v>4200000</v>
      </c>
      <c r="E28" s="285">
        <v>4200000</v>
      </c>
      <c r="F28" s="285">
        <v>4200000</v>
      </c>
      <c r="G28" s="285">
        <v>4200000</v>
      </c>
      <c r="H28" s="330"/>
      <c r="I28" s="330"/>
      <c r="J28" s="351" t="s">
        <v>1928</v>
      </c>
      <c r="K28" s="136"/>
      <c r="L28"/>
      <c r="M28" s="2"/>
      <c r="N28" s="2"/>
      <c r="O28" s="2"/>
      <c r="S28" s="148" t="s">
        <v>0</v>
      </c>
    </row>
    <row r="29" spans="1:15" s="148" customFormat="1" ht="12.75">
      <c r="A29" s="119">
        <v>25</v>
      </c>
      <c r="B29" s="351" t="s">
        <v>351</v>
      </c>
      <c r="C29" s="93" t="s">
        <v>12</v>
      </c>
      <c r="D29" s="392">
        <v>3569250</v>
      </c>
      <c r="E29" s="330">
        <v>3569250</v>
      </c>
      <c r="F29" s="76"/>
      <c r="G29" s="99"/>
      <c r="H29" s="99"/>
      <c r="I29" s="99"/>
      <c r="J29" s="73" t="s">
        <v>1525</v>
      </c>
      <c r="K29" s="2"/>
      <c r="L29" s="2"/>
      <c r="M29" s="2"/>
      <c r="N29" s="2"/>
      <c r="O29" s="2"/>
    </row>
    <row r="30" spans="1:12" ht="12.75" customHeight="1">
      <c r="A30" s="119">
        <v>26</v>
      </c>
      <c r="B30" s="351" t="s">
        <v>1449</v>
      </c>
      <c r="C30" s="381" t="s">
        <v>20</v>
      </c>
      <c r="D30" s="382">
        <v>350000</v>
      </c>
      <c r="E30" s="452">
        <v>350000</v>
      </c>
      <c r="F30" s="452">
        <v>350000</v>
      </c>
      <c r="G30" s="452">
        <v>350000</v>
      </c>
      <c r="H30" s="452"/>
      <c r="I30" s="452"/>
      <c r="J30" s="351" t="s">
        <v>1447</v>
      </c>
      <c r="L30"/>
    </row>
    <row r="31" spans="1:12" ht="12.75" customHeight="1">
      <c r="A31" s="119">
        <v>27</v>
      </c>
      <c r="B31" s="127" t="s">
        <v>830</v>
      </c>
      <c r="C31" s="386" t="s">
        <v>14</v>
      </c>
      <c r="D31" s="284">
        <v>689625</v>
      </c>
      <c r="E31" s="285">
        <v>689625</v>
      </c>
      <c r="F31" s="285">
        <v>689625</v>
      </c>
      <c r="G31" s="330"/>
      <c r="H31" s="330"/>
      <c r="I31" s="330"/>
      <c r="J31" s="425" t="s">
        <v>1371</v>
      </c>
      <c r="L31"/>
    </row>
    <row r="32" spans="1:10" ht="12.75" customHeight="1">
      <c r="A32" s="119">
        <v>28</v>
      </c>
      <c r="B32" s="127" t="s">
        <v>829</v>
      </c>
      <c r="C32" s="386" t="s">
        <v>8</v>
      </c>
      <c r="D32" s="284">
        <v>1482750</v>
      </c>
      <c r="E32" s="285">
        <v>1482750</v>
      </c>
      <c r="F32" s="285">
        <v>1482750</v>
      </c>
      <c r="G32" s="330"/>
      <c r="H32" s="330"/>
      <c r="I32" s="330"/>
      <c r="J32" s="425" t="s">
        <v>1371</v>
      </c>
    </row>
    <row r="33" spans="1:10" s="94" customFormat="1" ht="12.75" customHeight="1">
      <c r="A33" s="119">
        <v>29</v>
      </c>
      <c r="B33" s="350" t="s">
        <v>1160</v>
      </c>
      <c r="C33" s="385" t="s">
        <v>31</v>
      </c>
      <c r="D33" s="348">
        <v>2488500</v>
      </c>
      <c r="E33" s="349">
        <v>2488500</v>
      </c>
      <c r="F33" s="349">
        <v>2488500</v>
      </c>
      <c r="G33" s="349">
        <v>2488500</v>
      </c>
      <c r="H33" s="390"/>
      <c r="I33" s="390"/>
      <c r="J33" s="351" t="s">
        <v>1862</v>
      </c>
    </row>
    <row r="34" spans="1:12" ht="12.75" customHeight="1">
      <c r="A34" s="119">
        <v>30</v>
      </c>
      <c r="B34" s="448" t="s">
        <v>2328</v>
      </c>
      <c r="C34" s="386" t="s">
        <v>22</v>
      </c>
      <c r="D34" s="338">
        <v>1830000</v>
      </c>
      <c r="E34" s="339">
        <v>1830000</v>
      </c>
      <c r="F34" s="339">
        <v>1830000</v>
      </c>
      <c r="G34" s="339">
        <v>1830000</v>
      </c>
      <c r="H34" s="339">
        <v>1830000</v>
      </c>
      <c r="I34" s="447"/>
      <c r="J34" s="448" t="s">
        <v>2329</v>
      </c>
      <c r="L34"/>
    </row>
    <row r="35" spans="1:12" ht="12.75" customHeight="1">
      <c r="A35" s="119">
        <v>31</v>
      </c>
      <c r="B35" s="350" t="s">
        <v>1158</v>
      </c>
      <c r="C35" s="385" t="s">
        <v>20</v>
      </c>
      <c r="D35" s="348">
        <v>350000</v>
      </c>
      <c r="E35" s="138">
        <v>350000</v>
      </c>
      <c r="F35" s="138">
        <v>350000</v>
      </c>
      <c r="G35" s="390"/>
      <c r="H35" s="390"/>
      <c r="I35" s="390"/>
      <c r="J35" s="350" t="s">
        <v>1922</v>
      </c>
      <c r="L35"/>
    </row>
    <row r="36" spans="1:10" s="136" customFormat="1" ht="12.75" customHeight="1">
      <c r="A36" s="119">
        <v>32</v>
      </c>
      <c r="B36" s="460" t="s">
        <v>82</v>
      </c>
      <c r="C36" s="98" t="s">
        <v>18</v>
      </c>
      <c r="D36" s="392">
        <v>6450000</v>
      </c>
      <c r="E36" s="459">
        <v>6450000</v>
      </c>
      <c r="F36" s="387"/>
      <c r="G36" s="450"/>
      <c r="H36" s="450"/>
      <c r="I36" s="450"/>
      <c r="J36" s="403" t="s">
        <v>2190</v>
      </c>
    </row>
    <row r="37" spans="1:10" ht="12.75" customHeight="1">
      <c r="A37" s="119">
        <v>33</v>
      </c>
      <c r="B37" s="127" t="s">
        <v>1625</v>
      </c>
      <c r="C37" s="334" t="s">
        <v>14</v>
      </c>
      <c r="D37" s="338">
        <v>470000</v>
      </c>
      <c r="E37" s="339">
        <v>470000</v>
      </c>
      <c r="F37" s="340"/>
      <c r="G37" s="340"/>
      <c r="H37" s="340"/>
      <c r="I37" s="340"/>
      <c r="J37" s="127" t="s">
        <v>37</v>
      </c>
    </row>
    <row r="38" spans="1:10" s="136" customFormat="1" ht="12.75" customHeight="1">
      <c r="A38" s="119">
        <v>34</v>
      </c>
      <c r="B38" s="127" t="s">
        <v>1624</v>
      </c>
      <c r="C38" s="334" t="s">
        <v>7</v>
      </c>
      <c r="D38" s="338">
        <v>625000</v>
      </c>
      <c r="E38" s="339">
        <v>625000</v>
      </c>
      <c r="F38" s="340"/>
      <c r="G38" s="340"/>
      <c r="H38" s="340"/>
      <c r="I38" s="340"/>
      <c r="J38" s="127" t="s">
        <v>37</v>
      </c>
    </row>
    <row r="39" spans="1:10" s="136" customFormat="1" ht="12.75" customHeight="1">
      <c r="A39" s="119">
        <v>35</v>
      </c>
      <c r="B39" s="448" t="s">
        <v>2342</v>
      </c>
      <c r="C39" s="386" t="s">
        <v>15</v>
      </c>
      <c r="D39" s="338">
        <v>185000</v>
      </c>
      <c r="E39" s="339">
        <v>185000</v>
      </c>
      <c r="F39" s="339">
        <v>185000</v>
      </c>
      <c r="G39" s="339">
        <v>185000</v>
      </c>
      <c r="H39" s="339">
        <v>185000</v>
      </c>
      <c r="I39" s="447"/>
      <c r="J39" s="448" t="s">
        <v>2343</v>
      </c>
    </row>
    <row r="40" spans="1:10" s="136" customFormat="1" ht="12.75" customHeight="1">
      <c r="A40" s="119">
        <v>36</v>
      </c>
      <c r="B40" s="448" t="s">
        <v>2332</v>
      </c>
      <c r="C40" s="386" t="s">
        <v>20</v>
      </c>
      <c r="D40" s="338">
        <v>1430000</v>
      </c>
      <c r="E40" s="339">
        <v>1430000</v>
      </c>
      <c r="F40" s="339">
        <v>1430000</v>
      </c>
      <c r="G40" s="339">
        <v>1430000</v>
      </c>
      <c r="H40" s="339">
        <v>1430000</v>
      </c>
      <c r="I40" s="447"/>
      <c r="J40" s="448" t="s">
        <v>2333</v>
      </c>
    </row>
    <row r="41" spans="1:10" s="136" customFormat="1" ht="12.75" customHeight="1">
      <c r="A41" s="119">
        <v>37</v>
      </c>
      <c r="B41" s="448" t="s">
        <v>2344</v>
      </c>
      <c r="C41" s="386" t="s">
        <v>17</v>
      </c>
      <c r="D41" s="338">
        <v>165000</v>
      </c>
      <c r="E41" s="339">
        <v>165000</v>
      </c>
      <c r="F41" s="339">
        <v>165000</v>
      </c>
      <c r="G41" s="339">
        <v>165000</v>
      </c>
      <c r="H41" s="339">
        <v>165000</v>
      </c>
      <c r="I41" s="447"/>
      <c r="J41" s="448" t="s">
        <v>2345</v>
      </c>
    </row>
    <row r="42" spans="1:10" s="136" customFormat="1" ht="12.75" customHeight="1">
      <c r="A42" s="119">
        <v>38</v>
      </c>
      <c r="B42" s="124" t="s">
        <v>1084</v>
      </c>
      <c r="C42" s="125" t="s">
        <v>22</v>
      </c>
      <c r="D42" s="382">
        <v>604000</v>
      </c>
      <c r="E42" s="99">
        <v>604000</v>
      </c>
      <c r="F42" s="285"/>
      <c r="G42" s="285"/>
      <c r="H42" s="285"/>
      <c r="I42" s="285"/>
      <c r="J42" s="127" t="s">
        <v>1758</v>
      </c>
    </row>
    <row r="43" spans="1:10" s="136" customFormat="1" ht="12.75" customHeight="1">
      <c r="A43" s="119">
        <v>39</v>
      </c>
      <c r="B43" s="350" t="s">
        <v>1280</v>
      </c>
      <c r="C43" s="385" t="s">
        <v>14</v>
      </c>
      <c r="D43" s="348">
        <v>1470000</v>
      </c>
      <c r="E43" s="388">
        <v>1470000</v>
      </c>
      <c r="F43" s="389"/>
      <c r="G43" s="390"/>
      <c r="H43" s="390"/>
      <c r="I43" s="390"/>
      <c r="J43" s="350" t="s">
        <v>1515</v>
      </c>
    </row>
    <row r="44" spans="1:10" s="136" customFormat="1" ht="12.75" customHeight="1">
      <c r="A44" s="119">
        <v>40</v>
      </c>
      <c r="B44" s="351" t="s">
        <v>192</v>
      </c>
      <c r="C44" s="93" t="s">
        <v>7</v>
      </c>
      <c r="D44" s="378">
        <v>2672093</v>
      </c>
      <c r="E44" s="379">
        <v>2672093</v>
      </c>
      <c r="F44" s="99" t="s">
        <v>0</v>
      </c>
      <c r="G44" s="99" t="s">
        <v>0</v>
      </c>
      <c r="H44" s="99"/>
      <c r="I44" s="99"/>
      <c r="J44" s="351" t="s">
        <v>1861</v>
      </c>
    </row>
    <row r="45" spans="1:10" s="148" customFormat="1" ht="12.75" customHeight="1">
      <c r="A45" s="119">
        <v>41</v>
      </c>
      <c r="B45" s="402" t="s">
        <v>940</v>
      </c>
      <c r="C45" s="334" t="s">
        <v>22</v>
      </c>
      <c r="D45" s="382">
        <v>3300000</v>
      </c>
      <c r="E45" s="99">
        <v>3300000</v>
      </c>
      <c r="F45" s="99">
        <v>3300000</v>
      </c>
      <c r="G45" s="99">
        <v>3300000</v>
      </c>
      <c r="H45" s="453"/>
      <c r="I45" s="453"/>
      <c r="J45" s="127" t="s">
        <v>1931</v>
      </c>
    </row>
    <row r="46" spans="1:10" s="148" customFormat="1" ht="12.75" customHeight="1">
      <c r="A46" s="119">
        <v>42</v>
      </c>
      <c r="B46" s="351" t="s">
        <v>199</v>
      </c>
      <c r="C46" s="93" t="s">
        <v>22</v>
      </c>
      <c r="D46" s="284">
        <v>981000</v>
      </c>
      <c r="E46" s="285">
        <v>981000</v>
      </c>
      <c r="F46" s="330"/>
      <c r="G46" s="330"/>
      <c r="H46" s="330"/>
      <c r="I46" s="330"/>
      <c r="J46" s="127" t="s">
        <v>1758</v>
      </c>
    </row>
    <row r="47" spans="1:10" ht="12.75" customHeight="1">
      <c r="A47" s="119">
        <v>43</v>
      </c>
      <c r="B47" s="127" t="s">
        <v>827</v>
      </c>
      <c r="C47" s="386" t="s">
        <v>7</v>
      </c>
      <c r="D47" s="284">
        <v>4638913</v>
      </c>
      <c r="E47" s="285">
        <v>4638913</v>
      </c>
      <c r="F47" s="285">
        <v>4638913</v>
      </c>
      <c r="G47" s="285">
        <v>4638913</v>
      </c>
      <c r="H47" s="380"/>
      <c r="I47" s="380"/>
      <c r="J47" s="351" t="s">
        <v>1862</v>
      </c>
    </row>
    <row r="48" spans="1:10" ht="12.75" customHeight="1">
      <c r="A48" s="119">
        <v>44</v>
      </c>
      <c r="B48" s="127" t="s">
        <v>1623</v>
      </c>
      <c r="C48" s="334" t="s">
        <v>19</v>
      </c>
      <c r="D48" s="338">
        <v>665000</v>
      </c>
      <c r="E48" s="339">
        <v>665000</v>
      </c>
      <c r="F48" s="340"/>
      <c r="G48" s="340"/>
      <c r="H48" s="340"/>
      <c r="I48" s="340"/>
      <c r="J48" s="127" t="s">
        <v>37</v>
      </c>
    </row>
    <row r="49" spans="1:10" ht="12.75" customHeight="1">
      <c r="A49" s="119">
        <v>45</v>
      </c>
      <c r="B49" s="448" t="s">
        <v>2340</v>
      </c>
      <c r="C49" s="386" t="s">
        <v>796</v>
      </c>
      <c r="D49" s="338">
        <v>405000</v>
      </c>
      <c r="E49" s="339">
        <v>405000</v>
      </c>
      <c r="F49" s="339">
        <v>405000</v>
      </c>
      <c r="G49" s="339">
        <v>405000</v>
      </c>
      <c r="H49" s="339">
        <v>405000</v>
      </c>
      <c r="I49" s="447"/>
      <c r="J49" s="448" t="s">
        <v>2341</v>
      </c>
    </row>
    <row r="50" spans="1:10" ht="12.75" customHeight="1">
      <c r="A50" s="119">
        <v>46</v>
      </c>
      <c r="B50" s="127" t="s">
        <v>1630</v>
      </c>
      <c r="C50" s="334" t="s">
        <v>7</v>
      </c>
      <c r="D50" s="338">
        <v>320000</v>
      </c>
      <c r="E50" s="340"/>
      <c r="F50" s="340"/>
      <c r="G50" s="340"/>
      <c r="H50" s="340"/>
      <c r="I50" s="340"/>
      <c r="J50" s="127" t="s">
        <v>37</v>
      </c>
    </row>
    <row r="51" spans="1:11" ht="12.75" customHeight="1">
      <c r="A51" s="119">
        <v>47</v>
      </c>
      <c r="B51" s="351" t="s">
        <v>1792</v>
      </c>
      <c r="C51" s="397" t="s">
        <v>21</v>
      </c>
      <c r="D51" s="382">
        <v>2832000</v>
      </c>
      <c r="E51" s="383"/>
      <c r="F51" s="76" t="s">
        <v>0</v>
      </c>
      <c r="G51" s="76"/>
      <c r="H51" s="76"/>
      <c r="I51" s="76"/>
      <c r="J51" s="351" t="s">
        <v>1778</v>
      </c>
      <c r="K51"/>
    </row>
    <row r="52" spans="1:10" ht="12.75" customHeight="1">
      <c r="A52" s="119">
        <v>48</v>
      </c>
      <c r="B52" s="127" t="s">
        <v>1627</v>
      </c>
      <c r="C52" s="334" t="s">
        <v>21</v>
      </c>
      <c r="D52" s="338">
        <v>445000</v>
      </c>
      <c r="E52" s="339">
        <v>445000</v>
      </c>
      <c r="F52" s="340"/>
      <c r="G52" s="340"/>
      <c r="H52" s="340"/>
      <c r="I52" s="340"/>
      <c r="J52" s="127" t="s">
        <v>37</v>
      </c>
    </row>
    <row r="53" spans="1:10" ht="12.75" customHeight="1">
      <c r="A53" s="119">
        <v>49</v>
      </c>
      <c r="B53" s="350" t="s">
        <v>1159</v>
      </c>
      <c r="C53" s="385" t="s">
        <v>8</v>
      </c>
      <c r="D53" s="348">
        <v>689250</v>
      </c>
      <c r="E53" s="349">
        <v>689250</v>
      </c>
      <c r="F53" s="349">
        <v>689250</v>
      </c>
      <c r="G53" s="349">
        <v>689250</v>
      </c>
      <c r="H53" s="390"/>
      <c r="I53" s="390"/>
      <c r="J53" s="351" t="s">
        <v>1862</v>
      </c>
    </row>
    <row r="54" spans="1:10" ht="12.75" customHeight="1">
      <c r="A54" s="119">
        <v>50</v>
      </c>
      <c r="B54" s="420" t="s">
        <v>2042</v>
      </c>
      <c r="C54" s="454" t="s">
        <v>2016</v>
      </c>
      <c r="D54" s="382">
        <v>350000</v>
      </c>
      <c r="E54" s="330" t="s">
        <v>0</v>
      </c>
      <c r="F54" s="285"/>
      <c r="G54" s="285"/>
      <c r="H54" s="285"/>
      <c r="I54" s="285"/>
      <c r="J54" s="351" t="s">
        <v>2033</v>
      </c>
    </row>
    <row r="55" spans="1:11" s="205" customFormat="1" ht="15">
      <c r="A55" s="119">
        <v>51</v>
      </c>
      <c r="B55" s="403" t="s">
        <v>1308</v>
      </c>
      <c r="C55" s="381" t="s">
        <v>21</v>
      </c>
      <c r="D55" s="382">
        <v>4685625</v>
      </c>
      <c r="E55" s="99">
        <v>4685625</v>
      </c>
      <c r="F55" s="387"/>
      <c r="G55" s="387"/>
      <c r="H55" s="387"/>
      <c r="I55" s="387"/>
      <c r="J55" s="403" t="s">
        <v>2190</v>
      </c>
      <c r="K55" s="206"/>
    </row>
    <row r="56" spans="1:10" s="134" customFormat="1" ht="12.75" customHeight="1">
      <c r="A56" s="119">
        <v>52</v>
      </c>
      <c r="B56" s="448" t="s">
        <v>2346</v>
      </c>
      <c r="C56" s="386" t="s">
        <v>17</v>
      </c>
      <c r="D56" s="338">
        <v>165000</v>
      </c>
      <c r="E56" s="339">
        <v>165000</v>
      </c>
      <c r="F56" s="339">
        <v>165000</v>
      </c>
      <c r="G56" s="339">
        <v>165000</v>
      </c>
      <c r="H56" s="339">
        <v>165000</v>
      </c>
      <c r="I56" s="447"/>
      <c r="J56" s="448" t="s">
        <v>2347</v>
      </c>
    </row>
    <row r="57" spans="1:11" s="176" customFormat="1" ht="12.75" customHeight="1">
      <c r="A57" s="119">
        <v>53</v>
      </c>
      <c r="B57" s="127" t="s">
        <v>1629</v>
      </c>
      <c r="C57" s="334" t="s">
        <v>16</v>
      </c>
      <c r="D57" s="338">
        <v>330000</v>
      </c>
      <c r="E57" s="340"/>
      <c r="F57" s="340"/>
      <c r="G57" s="456"/>
      <c r="H57" s="340"/>
      <c r="I57" s="340"/>
      <c r="J57" s="127" t="s">
        <v>37</v>
      </c>
      <c r="K57" s="111"/>
    </row>
    <row r="58" spans="1:10" s="148" customFormat="1" ht="12.75" customHeight="1">
      <c r="A58" s="119">
        <v>54</v>
      </c>
      <c r="B58" s="351" t="s">
        <v>68</v>
      </c>
      <c r="C58" s="398" t="s">
        <v>19</v>
      </c>
      <c r="D58" s="284">
        <v>8528835</v>
      </c>
      <c r="E58" s="384"/>
      <c r="F58" s="384"/>
      <c r="G58" s="384"/>
      <c r="H58" s="384"/>
      <c r="I58" s="384"/>
      <c r="J58" s="351" t="s">
        <v>959</v>
      </c>
    </row>
    <row r="59" spans="1:10" s="148" customFormat="1" ht="12.75" customHeight="1">
      <c r="A59" s="119">
        <v>55</v>
      </c>
      <c r="B59" s="350" t="s">
        <v>1157</v>
      </c>
      <c r="C59" s="385" t="s">
        <v>11</v>
      </c>
      <c r="D59" s="348">
        <v>615000</v>
      </c>
      <c r="E59" s="389"/>
      <c r="F59" s="389"/>
      <c r="G59" s="390"/>
      <c r="H59" s="390"/>
      <c r="I59" s="390"/>
      <c r="J59" s="350" t="s">
        <v>37</v>
      </c>
    </row>
    <row r="60" spans="1:10" s="94" customFormat="1" ht="12.75" customHeight="1">
      <c r="A60" s="119">
        <v>56</v>
      </c>
      <c r="B60" s="127" t="s">
        <v>916</v>
      </c>
      <c r="C60" s="386" t="s">
        <v>14</v>
      </c>
      <c r="D60" s="284">
        <v>758250</v>
      </c>
      <c r="E60" s="285">
        <v>758250</v>
      </c>
      <c r="F60" s="285">
        <v>758250</v>
      </c>
      <c r="G60" s="76"/>
      <c r="H60" s="76"/>
      <c r="I60" s="76"/>
      <c r="J60" s="450" t="s">
        <v>0</v>
      </c>
    </row>
    <row r="61" spans="1:10" s="148" customFormat="1" ht="12.75" customHeight="1">
      <c r="A61" s="119">
        <v>57</v>
      </c>
      <c r="B61" s="448" t="s">
        <v>2330</v>
      </c>
      <c r="C61" s="386" t="s">
        <v>796</v>
      </c>
      <c r="D61" s="338">
        <v>1470000</v>
      </c>
      <c r="E61" s="339">
        <v>1470000</v>
      </c>
      <c r="F61" s="339">
        <v>1470000</v>
      </c>
      <c r="G61" s="339">
        <v>1470000</v>
      </c>
      <c r="H61" s="339">
        <v>1470000</v>
      </c>
      <c r="I61" s="447"/>
      <c r="J61" s="448" t="s">
        <v>2331</v>
      </c>
    </row>
    <row r="62" spans="1:12" ht="12.75" customHeight="1">
      <c r="A62" s="119">
        <v>58</v>
      </c>
      <c r="B62" s="351" t="s">
        <v>326</v>
      </c>
      <c r="C62" s="93" t="s">
        <v>12</v>
      </c>
      <c r="D62" s="338">
        <v>4710055</v>
      </c>
      <c r="E62" s="394">
        <v>4710055</v>
      </c>
      <c r="F62" s="394">
        <v>4710055</v>
      </c>
      <c r="G62" s="387"/>
      <c r="H62" s="387"/>
      <c r="I62" s="387"/>
      <c r="J62" s="351" t="s">
        <v>1864</v>
      </c>
      <c r="L62"/>
    </row>
    <row r="63" spans="1:10" s="134" customFormat="1" ht="12.75" customHeight="1">
      <c r="A63" s="119">
        <v>59</v>
      </c>
      <c r="B63" s="124" t="s">
        <v>610</v>
      </c>
      <c r="C63" s="334" t="s">
        <v>12</v>
      </c>
      <c r="D63" s="378">
        <v>2625000</v>
      </c>
      <c r="E63" s="389"/>
      <c r="F63" s="387"/>
      <c r="G63" s="387"/>
      <c r="H63" s="387"/>
      <c r="I63" s="387"/>
      <c r="J63" s="73" t="s">
        <v>1530</v>
      </c>
    </row>
    <row r="64" spans="1:12" ht="12.75" customHeight="1">
      <c r="A64" s="119">
        <v>60</v>
      </c>
      <c r="B64" s="127" t="s">
        <v>1622</v>
      </c>
      <c r="C64" s="334" t="s">
        <v>22</v>
      </c>
      <c r="D64" s="338">
        <v>715000</v>
      </c>
      <c r="E64" s="339">
        <v>715000</v>
      </c>
      <c r="F64" s="340"/>
      <c r="G64" s="340"/>
      <c r="H64" s="340"/>
      <c r="I64" s="340"/>
      <c r="J64" s="127" t="s">
        <v>37</v>
      </c>
      <c r="K64"/>
      <c r="L64"/>
    </row>
    <row r="65" spans="1:10" ht="12.75" customHeight="1">
      <c r="A65" s="119">
        <v>61</v>
      </c>
      <c r="B65" s="127" t="s">
        <v>1863</v>
      </c>
      <c r="C65" s="457" t="s">
        <v>13</v>
      </c>
      <c r="D65" s="284">
        <v>2730000</v>
      </c>
      <c r="E65" s="396">
        <v>2730000</v>
      </c>
      <c r="F65" s="424">
        <v>5460000</v>
      </c>
      <c r="G65" s="330"/>
      <c r="H65" s="330"/>
      <c r="I65" s="330"/>
      <c r="J65" s="73" t="s">
        <v>2148</v>
      </c>
    </row>
    <row r="66" spans="1:11" s="148" customFormat="1" ht="12.75" customHeight="1">
      <c r="A66" s="119">
        <v>62</v>
      </c>
      <c r="B66" s="21" t="s">
        <v>1602</v>
      </c>
      <c r="C66" s="201" t="s">
        <v>20</v>
      </c>
      <c r="D66" s="58">
        <v>305000</v>
      </c>
      <c r="E66" s="317"/>
      <c r="F66" s="317"/>
      <c r="G66" s="317"/>
      <c r="H66" s="317"/>
      <c r="I66" s="317"/>
      <c r="J66" s="127" t="s">
        <v>2612</v>
      </c>
      <c r="K66" s="2"/>
    </row>
    <row r="67" spans="1:10" ht="12.75" customHeight="1">
      <c r="A67" s="119">
        <v>63</v>
      </c>
      <c r="B67" s="127" t="s">
        <v>1755</v>
      </c>
      <c r="C67" s="334" t="s">
        <v>8</v>
      </c>
      <c r="D67" s="338">
        <v>110000</v>
      </c>
      <c r="E67" s="340"/>
      <c r="F67" s="340"/>
      <c r="G67" s="340"/>
      <c r="H67" s="340"/>
      <c r="I67" s="340"/>
      <c r="J67" s="127" t="s">
        <v>37</v>
      </c>
    </row>
    <row r="68" spans="1:11" ht="12.75" customHeight="1">
      <c r="A68" s="119">
        <v>64</v>
      </c>
      <c r="B68" s="448" t="s">
        <v>2338</v>
      </c>
      <c r="C68" s="386" t="s">
        <v>12</v>
      </c>
      <c r="D68" s="338">
        <v>440000</v>
      </c>
      <c r="E68" s="339">
        <v>440000</v>
      </c>
      <c r="F68" s="339">
        <v>440000</v>
      </c>
      <c r="G68" s="339">
        <v>440000</v>
      </c>
      <c r="H68" s="339">
        <v>440000</v>
      </c>
      <c r="I68" s="447"/>
      <c r="J68" s="448" t="s">
        <v>2339</v>
      </c>
      <c r="K68"/>
    </row>
    <row r="69" spans="1:20" s="136" customFormat="1" ht="12.75" customHeight="1">
      <c r="A69" s="119">
        <v>65</v>
      </c>
      <c r="B69" s="448" t="s">
        <v>2324</v>
      </c>
      <c r="C69" s="386" t="s">
        <v>19</v>
      </c>
      <c r="D69" s="392">
        <v>3000000</v>
      </c>
      <c r="E69" s="339">
        <v>3000000</v>
      </c>
      <c r="F69" s="339">
        <v>3000000</v>
      </c>
      <c r="G69" s="339">
        <v>3000000</v>
      </c>
      <c r="H69" s="339">
        <v>3000000</v>
      </c>
      <c r="I69" s="446"/>
      <c r="J69" s="448" t="s">
        <v>2325</v>
      </c>
      <c r="K69" s="148"/>
      <c r="L69" s="111"/>
      <c r="M69" s="148"/>
      <c r="N69" s="148"/>
      <c r="O69" s="148"/>
      <c r="P69" s="148"/>
      <c r="Q69" s="148"/>
      <c r="R69" s="148"/>
      <c r="S69" s="148"/>
      <c r="T69" s="148"/>
    </row>
    <row r="70" spans="1:11" s="148" customFormat="1" ht="12.75" customHeight="1">
      <c r="A70" s="163"/>
      <c r="B70" s="156"/>
      <c r="C70" s="179"/>
      <c r="D70" s="162"/>
      <c r="E70" s="162"/>
      <c r="F70" s="162"/>
      <c r="G70" s="162"/>
      <c r="H70" s="162"/>
      <c r="I70" s="162"/>
      <c r="J70" s="60"/>
      <c r="K70" s="120"/>
    </row>
    <row r="71" spans="1:11" s="134" customFormat="1" ht="12.75" customHeight="1">
      <c r="A71" s="163"/>
      <c r="B71" s="166" t="s">
        <v>931</v>
      </c>
      <c r="C71" s="167"/>
      <c r="D71" s="168" t="s">
        <v>0</v>
      </c>
      <c r="E71" s="168">
        <f>SUM(E5:E70)</f>
        <v>86390985</v>
      </c>
      <c r="F71" s="168">
        <f>SUM(F5:F70)</f>
        <v>46107343</v>
      </c>
      <c r="G71" s="168">
        <f>SUM(G5:G70)</f>
        <v>30116663</v>
      </c>
      <c r="H71" s="168">
        <f>SUM(H5:H70)</f>
        <v>12770000</v>
      </c>
      <c r="I71" s="168">
        <f>SUM(I5:I70)</f>
        <v>0</v>
      </c>
      <c r="J71" s="311" t="s">
        <v>0</v>
      </c>
      <c r="K71" s="120"/>
    </row>
    <row r="72" spans="1:12" s="148" customFormat="1" ht="12.75">
      <c r="A72" s="163"/>
      <c r="B72" s="170"/>
      <c r="C72" s="171"/>
      <c r="D72" s="172"/>
      <c r="E72" s="172"/>
      <c r="F72" s="172"/>
      <c r="G72" s="172"/>
      <c r="H72" s="172"/>
      <c r="I72" s="172"/>
      <c r="J72" s="301"/>
      <c r="K72" s="12"/>
      <c r="L72" s="12" t="s">
        <v>0</v>
      </c>
    </row>
    <row r="73" spans="1:12" s="148" customFormat="1" ht="12.75" customHeight="1">
      <c r="A73" s="163"/>
      <c r="B73" s="173" t="s">
        <v>29</v>
      </c>
      <c r="C73" s="174"/>
      <c r="D73" s="175"/>
      <c r="E73" s="175"/>
      <c r="F73" s="175"/>
      <c r="G73" s="175"/>
      <c r="H73" s="175"/>
      <c r="I73" s="175"/>
      <c r="J73" s="301"/>
      <c r="K73" s="12"/>
      <c r="L73" s="12" t="s">
        <v>0</v>
      </c>
    </row>
    <row r="74" spans="2:10" ht="12.75" customHeight="1">
      <c r="B74" s="56" t="s">
        <v>103</v>
      </c>
      <c r="C74" s="262"/>
      <c r="D74" s="58">
        <v>5230000</v>
      </c>
      <c r="E74" s="59">
        <v>1307500</v>
      </c>
      <c r="F74" s="59" t="s">
        <v>0</v>
      </c>
      <c r="G74" s="59" t="s">
        <v>0</v>
      </c>
      <c r="H74" s="59"/>
      <c r="I74" s="59"/>
      <c r="J74" s="143" t="s">
        <v>1078</v>
      </c>
    </row>
    <row r="75" spans="1:10" s="134" customFormat="1" ht="12.75" customHeight="1">
      <c r="A75" s="163"/>
      <c r="B75" s="143" t="s">
        <v>507</v>
      </c>
      <c r="C75" s="262"/>
      <c r="D75" s="139">
        <v>1800000</v>
      </c>
      <c r="E75" s="140">
        <v>450000</v>
      </c>
      <c r="F75" s="241"/>
      <c r="G75" s="241"/>
      <c r="H75" s="241"/>
      <c r="I75" s="241"/>
      <c r="J75" s="143" t="s">
        <v>2010</v>
      </c>
    </row>
    <row r="76" spans="2:10" ht="12.75" customHeight="1">
      <c r="B76" s="56" t="s">
        <v>667</v>
      </c>
      <c r="C76" s="262"/>
      <c r="D76" s="128">
        <v>871850</v>
      </c>
      <c r="E76" s="129">
        <v>217963</v>
      </c>
      <c r="F76" s="155"/>
      <c r="G76" s="244"/>
      <c r="H76" s="244"/>
      <c r="I76" s="244"/>
      <c r="J76" s="143" t="s">
        <v>2010</v>
      </c>
    </row>
    <row r="77" spans="1:10" s="136" customFormat="1" ht="12.75" customHeight="1">
      <c r="A77" s="163"/>
      <c r="B77" s="269" t="s">
        <v>305</v>
      </c>
      <c r="C77" s="262"/>
      <c r="D77" s="122">
        <v>2103975</v>
      </c>
      <c r="E77" s="126">
        <v>525994</v>
      </c>
      <c r="F77" s="2"/>
      <c r="G77" s="2"/>
      <c r="H77" s="2"/>
      <c r="I77" s="2"/>
      <c r="J77" s="143" t="s">
        <v>2010</v>
      </c>
    </row>
    <row r="78" spans="2:12" ht="12.75" customHeight="1">
      <c r="B78" s="124" t="s">
        <v>247</v>
      </c>
      <c r="C78" s="262"/>
      <c r="D78" s="128">
        <v>1549250</v>
      </c>
      <c r="E78" s="129">
        <v>387313</v>
      </c>
      <c r="F78" s="138"/>
      <c r="G78" s="138" t="s">
        <v>0</v>
      </c>
      <c r="H78" s="138"/>
      <c r="I78" s="138"/>
      <c r="J78" s="143" t="s">
        <v>2010</v>
      </c>
      <c r="L78"/>
    </row>
    <row r="79" spans="2:10" ht="12.75" customHeight="1">
      <c r="B79" s="143" t="s">
        <v>988</v>
      </c>
      <c r="C79" s="262"/>
      <c r="D79" s="131">
        <v>903000</v>
      </c>
      <c r="E79" s="132">
        <v>225750</v>
      </c>
      <c r="F79" s="12"/>
      <c r="G79" s="132"/>
      <c r="H79" s="132"/>
      <c r="I79" s="132"/>
      <c r="J79" s="143" t="s">
        <v>2010</v>
      </c>
    </row>
    <row r="80" spans="2:10" ht="12.75" customHeight="1">
      <c r="B80" s="183" t="s">
        <v>693</v>
      </c>
      <c r="C80" s="262"/>
      <c r="D80" s="131">
        <v>1111000</v>
      </c>
      <c r="E80" s="132">
        <v>277750</v>
      </c>
      <c r="F80" s="132" t="s">
        <v>0</v>
      </c>
      <c r="G80" s="132"/>
      <c r="H80" s="132"/>
      <c r="I80" s="132"/>
      <c r="J80" s="127" t="s">
        <v>1486</v>
      </c>
    </row>
    <row r="81" spans="2:10" ht="12.75" customHeight="1">
      <c r="B81" s="120" t="s">
        <v>441</v>
      </c>
      <c r="C81" s="262"/>
      <c r="D81" s="131">
        <v>400000</v>
      </c>
      <c r="E81" s="132">
        <v>100000</v>
      </c>
      <c r="F81" s="132">
        <v>100000</v>
      </c>
      <c r="G81" s="132">
        <v>100000</v>
      </c>
      <c r="H81" s="132"/>
      <c r="I81" s="132"/>
      <c r="J81" s="143" t="s">
        <v>2010</v>
      </c>
    </row>
    <row r="82" spans="2:13" ht="12.75" customHeight="1">
      <c r="B82" s="199" t="s">
        <v>407</v>
      </c>
      <c r="C82" s="262"/>
      <c r="D82" s="139">
        <v>892000</v>
      </c>
      <c r="E82" s="140">
        <v>223000</v>
      </c>
      <c r="F82" s="140">
        <v>223000</v>
      </c>
      <c r="G82" s="138"/>
      <c r="H82" s="138"/>
      <c r="I82" s="138"/>
      <c r="J82" s="143" t="s">
        <v>2010</v>
      </c>
      <c r="M82" s="288"/>
    </row>
    <row r="83" spans="1:10" s="94" customFormat="1" ht="12.75" customHeight="1">
      <c r="A83" s="163"/>
      <c r="B83" s="143" t="s">
        <v>999</v>
      </c>
      <c r="C83" s="262"/>
      <c r="D83" s="131">
        <v>3458665</v>
      </c>
      <c r="E83" s="132">
        <v>864666</v>
      </c>
      <c r="F83" s="132">
        <v>864666</v>
      </c>
      <c r="G83" s="140"/>
      <c r="H83" s="140"/>
      <c r="I83" s="140"/>
      <c r="J83" s="143" t="s">
        <v>2010</v>
      </c>
    </row>
    <row r="84" spans="2:10" ht="12.75" customHeight="1">
      <c r="B84" s="21" t="s">
        <v>885</v>
      </c>
      <c r="D84" s="122">
        <v>1481250</v>
      </c>
      <c r="E84" s="126">
        <v>370313</v>
      </c>
      <c r="F84" s="126">
        <v>370313</v>
      </c>
      <c r="G84" s="2"/>
      <c r="H84" s="2"/>
      <c r="I84" s="2"/>
      <c r="J84" s="143" t="s">
        <v>2010</v>
      </c>
    </row>
    <row r="85" spans="1:10" s="148" customFormat="1" ht="12.75" customHeight="1">
      <c r="A85" s="163"/>
      <c r="B85" s="143" t="s">
        <v>320</v>
      </c>
      <c r="C85" s="262"/>
      <c r="D85" s="58">
        <v>500000</v>
      </c>
      <c r="E85" s="126">
        <v>125000</v>
      </c>
      <c r="F85" s="149"/>
      <c r="G85" s="132"/>
      <c r="H85" s="132"/>
      <c r="I85" s="132"/>
      <c r="J85" s="143" t="s">
        <v>2010</v>
      </c>
    </row>
    <row r="86" spans="2:10" ht="12.75" customHeight="1">
      <c r="B86" s="56" t="s">
        <v>622</v>
      </c>
      <c r="C86" s="262"/>
      <c r="D86" s="128">
        <v>1074000</v>
      </c>
      <c r="E86" s="129">
        <v>268500</v>
      </c>
      <c r="F86" s="129">
        <v>268500</v>
      </c>
      <c r="G86" s="155"/>
      <c r="H86" s="11"/>
      <c r="I86" s="11"/>
      <c r="J86" s="143" t="s">
        <v>2010</v>
      </c>
    </row>
    <row r="87" spans="1:10" s="148" customFormat="1" ht="12.75" customHeight="1">
      <c r="A87" s="163"/>
      <c r="B87" s="143" t="s">
        <v>381</v>
      </c>
      <c r="C87" s="163"/>
      <c r="D87" s="128">
        <v>2256331</v>
      </c>
      <c r="E87" s="129">
        <v>564083</v>
      </c>
      <c r="F87" s="140"/>
      <c r="G87" s="132"/>
      <c r="H87" s="132"/>
      <c r="I87" s="132"/>
      <c r="J87" s="143" t="s">
        <v>2010</v>
      </c>
    </row>
    <row r="88" spans="2:10" ht="12.75" customHeight="1">
      <c r="B88" s="143" t="s">
        <v>1310</v>
      </c>
      <c r="C88" s="262"/>
      <c r="D88" s="131">
        <v>350000</v>
      </c>
      <c r="E88" s="132">
        <v>87500</v>
      </c>
      <c r="F88" s="132">
        <v>87500</v>
      </c>
      <c r="G88" s="120"/>
      <c r="H88" s="120"/>
      <c r="I88" s="120"/>
      <c r="J88" s="143" t="s">
        <v>2010</v>
      </c>
    </row>
    <row r="89" spans="2:10" ht="12.75" customHeight="1">
      <c r="B89" s="143" t="s">
        <v>674</v>
      </c>
      <c r="C89" s="262"/>
      <c r="D89" s="131">
        <v>350000</v>
      </c>
      <c r="E89" s="132">
        <v>87500</v>
      </c>
      <c r="F89" s="132" t="s">
        <v>0</v>
      </c>
      <c r="G89" s="132" t="s">
        <v>0</v>
      </c>
      <c r="H89" s="132"/>
      <c r="I89" s="132"/>
      <c r="J89" s="127" t="s">
        <v>1486</v>
      </c>
    </row>
    <row r="90" spans="1:10" s="148" customFormat="1" ht="12.75" customHeight="1">
      <c r="A90" s="163"/>
      <c r="B90" s="266" t="s">
        <v>189</v>
      </c>
      <c r="C90" s="262"/>
      <c r="D90" s="131">
        <v>1778000</v>
      </c>
      <c r="E90" s="132">
        <v>444500</v>
      </c>
      <c r="F90" s="8"/>
      <c r="G90" s="8"/>
      <c r="H90" s="8"/>
      <c r="I90" s="8"/>
      <c r="J90" s="143" t="s">
        <v>2010</v>
      </c>
    </row>
    <row r="91" spans="1:11" s="94" customFormat="1" ht="12.75" customHeight="1">
      <c r="A91" s="163"/>
      <c r="B91" s="56" t="s">
        <v>611</v>
      </c>
      <c r="C91" s="262"/>
      <c r="D91" s="58">
        <v>500000</v>
      </c>
      <c r="E91" s="59">
        <v>125000</v>
      </c>
      <c r="F91" s="59">
        <v>125000</v>
      </c>
      <c r="G91" s="132"/>
      <c r="H91" s="132"/>
      <c r="I91" s="132"/>
      <c r="J91" s="127" t="s">
        <v>1486</v>
      </c>
      <c r="K91" s="11"/>
    </row>
    <row r="92" spans="1:11" s="148" customFormat="1" ht="12.75" customHeight="1">
      <c r="A92" s="163"/>
      <c r="B92" s="199" t="s">
        <v>487</v>
      </c>
      <c r="C92" s="262"/>
      <c r="D92" s="58">
        <v>536000</v>
      </c>
      <c r="E92" s="59">
        <v>134000</v>
      </c>
      <c r="F92" s="59" t="s">
        <v>0</v>
      </c>
      <c r="G92" s="59" t="s">
        <v>0</v>
      </c>
      <c r="H92" s="59"/>
      <c r="I92" s="59"/>
      <c r="J92" s="143" t="s">
        <v>2010</v>
      </c>
      <c r="K92"/>
    </row>
    <row r="93" spans="1:10" s="148" customFormat="1" ht="12.75" customHeight="1">
      <c r="A93" s="163"/>
      <c r="B93" s="95" t="s">
        <v>0</v>
      </c>
      <c r="C93" s="96"/>
      <c r="D93" s="162" t="s">
        <v>0</v>
      </c>
      <c r="E93" s="19"/>
      <c r="F93" s="19"/>
      <c r="G93" s="19"/>
      <c r="H93" s="19"/>
      <c r="I93" s="19"/>
      <c r="J93" s="60"/>
    </row>
    <row r="94" spans="2:12" ht="12.75" customHeight="1">
      <c r="B94" s="166" t="s">
        <v>932</v>
      </c>
      <c r="C94" s="167"/>
      <c r="D94" s="168" t="s">
        <v>0</v>
      </c>
      <c r="E94" s="168">
        <f>SUM(E74:E93)</f>
        <v>6786332</v>
      </c>
      <c r="F94" s="168">
        <f>SUM(F74:F93)</f>
        <v>2038979</v>
      </c>
      <c r="G94" s="168">
        <f>SUM(G74:G93)</f>
        <v>100000</v>
      </c>
      <c r="H94" s="168">
        <f>SUM(H74:H93)</f>
        <v>0</v>
      </c>
      <c r="I94" s="168">
        <f>SUM(I74:I93)</f>
        <v>0</v>
      </c>
      <c r="J94" s="311"/>
      <c r="K94" s="148"/>
      <c r="L94" s="148"/>
    </row>
    <row r="95" spans="2:12" ht="12.75" customHeight="1">
      <c r="B95" s="170"/>
      <c r="C95" s="171"/>
      <c r="D95" s="172"/>
      <c r="E95" s="172"/>
      <c r="F95" s="172"/>
      <c r="G95" s="172"/>
      <c r="H95" s="172"/>
      <c r="I95" s="172"/>
      <c r="J95" s="301"/>
      <c r="K95" s="148"/>
      <c r="L95" s="148"/>
    </row>
    <row r="96" spans="1:11" s="205" customFormat="1" ht="15">
      <c r="A96" s="163"/>
      <c r="B96" s="173" t="s">
        <v>24</v>
      </c>
      <c r="C96" s="174"/>
      <c r="D96" s="175"/>
      <c r="E96" s="175"/>
      <c r="F96" s="175"/>
      <c r="G96" s="175"/>
      <c r="H96" s="175"/>
      <c r="I96" s="175"/>
      <c r="J96" s="181"/>
      <c r="K96" s="206"/>
    </row>
    <row r="97" spans="1:10" s="148" customFormat="1" ht="12.75" customHeight="1">
      <c r="A97" s="163"/>
      <c r="B97" s="143" t="s">
        <v>1449</v>
      </c>
      <c r="C97" s="12" t="s">
        <v>0</v>
      </c>
      <c r="D97" s="139">
        <v>1400000</v>
      </c>
      <c r="E97" s="6">
        <v>1694000</v>
      </c>
      <c r="F97" s="6" t="s">
        <v>0</v>
      </c>
      <c r="G97" s="6" t="s">
        <v>0</v>
      </c>
      <c r="H97" s="120"/>
      <c r="I97" s="120"/>
      <c r="J97" s="181"/>
    </row>
    <row r="98" spans="1:10" s="148" customFormat="1" ht="12.75" customHeight="1">
      <c r="A98" s="163"/>
      <c r="B98" s="148" t="s">
        <v>441</v>
      </c>
      <c r="C98" s="12" t="s">
        <v>0</v>
      </c>
      <c r="D98" s="131">
        <v>100000</v>
      </c>
      <c r="E98" s="182">
        <v>121000</v>
      </c>
      <c r="F98" s="182" t="s">
        <v>0</v>
      </c>
      <c r="G98" s="182" t="s">
        <v>0</v>
      </c>
      <c r="J98" s="181"/>
    </row>
    <row r="99" spans="1:10" s="148" customFormat="1" ht="12.75" customHeight="1">
      <c r="A99" s="163"/>
      <c r="B99" s="148" t="s">
        <v>1959</v>
      </c>
      <c r="C99" s="12"/>
      <c r="D99" s="131">
        <v>452000</v>
      </c>
      <c r="E99" s="182">
        <v>497200</v>
      </c>
      <c r="F99" s="182"/>
      <c r="G99" s="182"/>
      <c r="H99" s="182"/>
      <c r="I99" s="182"/>
      <c r="J99" s="181"/>
    </row>
    <row r="100" spans="1:10" s="148" customFormat="1" ht="12.75" customHeight="1">
      <c r="A100" s="163"/>
      <c r="B100" s="181" t="s">
        <v>989</v>
      </c>
      <c r="C100" s="163"/>
      <c r="D100" s="131">
        <v>6700000</v>
      </c>
      <c r="E100" s="182">
        <v>565758</v>
      </c>
      <c r="F100" s="182"/>
      <c r="G100" s="2"/>
      <c r="J100" s="181"/>
    </row>
    <row r="101" spans="1:10" s="148" customFormat="1" ht="12.75" customHeight="1">
      <c r="A101" s="163"/>
      <c r="B101" s="120" t="s">
        <v>1791</v>
      </c>
      <c r="C101" s="163"/>
      <c r="D101" s="131">
        <v>1834000</v>
      </c>
      <c r="E101" s="6">
        <v>905381</v>
      </c>
      <c r="F101" s="2"/>
      <c r="H101" s="2"/>
      <c r="I101" s="2"/>
      <c r="J101" s="12"/>
    </row>
    <row r="102" spans="1:10" s="148" customFormat="1" ht="12.75" customHeight="1">
      <c r="A102" s="163"/>
      <c r="B102" s="16"/>
      <c r="C102" s="179"/>
      <c r="D102" s="162"/>
      <c r="E102" s="162"/>
      <c r="F102" s="162"/>
      <c r="G102" s="162"/>
      <c r="H102" s="162"/>
      <c r="I102" s="162"/>
      <c r="J102" s="181"/>
    </row>
    <row r="103" spans="2:10" ht="12.75" customHeight="1">
      <c r="B103" s="166" t="s">
        <v>934</v>
      </c>
      <c r="C103" s="167"/>
      <c r="D103" s="168" t="s">
        <v>0</v>
      </c>
      <c r="E103" s="168">
        <f>SUM(E97:E102)</f>
        <v>3783339</v>
      </c>
      <c r="F103" s="168">
        <f>SUM(F97:F102)</f>
        <v>0</v>
      </c>
      <c r="G103" s="168">
        <f>SUM(G97:G102)</f>
        <v>0</v>
      </c>
      <c r="H103" s="168">
        <f>SUM(H97:H102)</f>
        <v>0</v>
      </c>
      <c r="I103" s="168">
        <f>SUM(I97:I102)</f>
        <v>0</v>
      </c>
      <c r="J103" s="181"/>
    </row>
    <row r="104" spans="1:10" s="148" customFormat="1" ht="12.75">
      <c r="A104" s="163"/>
      <c r="B104" s="179"/>
      <c r="C104" s="179"/>
      <c r="D104" s="172"/>
      <c r="E104" s="172"/>
      <c r="F104" s="172"/>
      <c r="G104" s="172"/>
      <c r="H104" s="172"/>
      <c r="I104" s="172"/>
      <c r="J104" s="181"/>
    </row>
    <row r="105" spans="1:10" s="148" customFormat="1" ht="12.75">
      <c r="A105" s="163"/>
      <c r="B105" s="188" t="s">
        <v>760</v>
      </c>
      <c r="C105" s="189"/>
      <c r="D105" s="190" t="s">
        <v>0</v>
      </c>
      <c r="E105" s="190">
        <f>SUM(E71+E94+E103)</f>
        <v>96960656</v>
      </c>
      <c r="F105" s="190">
        <f>SUM(F71+F94+F103)</f>
        <v>48146322</v>
      </c>
      <c r="G105" s="190">
        <f>SUM(G71+G94+G103)</f>
        <v>30216663</v>
      </c>
      <c r="H105" s="190">
        <f>SUM(H71+H94+H103)</f>
        <v>12770000</v>
      </c>
      <c r="I105" s="190">
        <f>SUM(I71+I94+I103)</f>
        <v>0</v>
      </c>
      <c r="J105" s="78"/>
    </row>
    <row r="106" spans="1:10" s="148" customFormat="1" ht="12.75">
      <c r="A106" s="163"/>
      <c r="B106" s="192" t="s">
        <v>25</v>
      </c>
      <c r="C106" s="193"/>
      <c r="D106" s="194" t="s">
        <v>0</v>
      </c>
      <c r="E106" s="194">
        <f>140000000-E105</f>
        <v>43039344</v>
      </c>
      <c r="F106" s="194">
        <f>140000000-F105</f>
        <v>91853678</v>
      </c>
      <c r="G106" s="194">
        <f>140000000-G105</f>
        <v>109783337</v>
      </c>
      <c r="H106" s="194">
        <f>140000000-H105</f>
        <v>127230000</v>
      </c>
      <c r="I106" s="194">
        <f>140000000-I105</f>
        <v>140000000</v>
      </c>
      <c r="J106" s="181"/>
    </row>
    <row r="107" spans="1:12" s="148" customFormat="1" ht="12.75">
      <c r="A107" s="163"/>
      <c r="B107" s="195"/>
      <c r="C107" s="196"/>
      <c r="D107" s="197"/>
      <c r="E107" s="197"/>
      <c r="F107" s="197"/>
      <c r="G107" s="197"/>
      <c r="H107" s="197"/>
      <c r="I107" s="197"/>
      <c r="J107" s="297"/>
      <c r="K107" s="12"/>
      <c r="L107" s="12"/>
    </row>
    <row r="108" spans="1:12" s="148" customFormat="1" ht="12.75">
      <c r="A108" s="163"/>
      <c r="B108" s="111"/>
      <c r="C108" s="163"/>
      <c r="D108" s="238"/>
      <c r="E108" s="238"/>
      <c r="F108" s="238"/>
      <c r="G108" s="264"/>
      <c r="H108" s="303"/>
      <c r="I108" s="413"/>
      <c r="J108" s="297"/>
      <c r="K108" s="12"/>
      <c r="L108" s="12"/>
    </row>
    <row r="109" spans="1:10" s="148" customFormat="1" ht="12.75" customHeight="1">
      <c r="A109" s="163"/>
      <c r="B109" s="111"/>
      <c r="C109" s="163"/>
      <c r="D109" s="238"/>
      <c r="E109" s="238"/>
      <c r="F109" s="238"/>
      <c r="G109" s="264"/>
      <c r="H109" s="303"/>
      <c r="I109" s="413"/>
      <c r="J109" s="297"/>
    </row>
    <row r="110" spans="2:12" ht="12.75" customHeight="1">
      <c r="B110" s="66" t="s">
        <v>0</v>
      </c>
      <c r="D110" s="238"/>
      <c r="E110" s="238"/>
      <c r="F110" s="238"/>
      <c r="G110" s="264"/>
      <c r="H110" s="303"/>
      <c r="I110" s="413"/>
      <c r="K110" s="148"/>
      <c r="L110" s="148"/>
    </row>
    <row r="111" spans="5:9" ht="12.75" customHeight="1">
      <c r="E111" s="222"/>
      <c r="F111" s="234"/>
      <c r="G111" s="264"/>
      <c r="H111" s="303"/>
      <c r="I111" s="413"/>
    </row>
    <row r="112" spans="1:12" s="120" customFormat="1" ht="12.75" customHeight="1">
      <c r="A112" s="163"/>
      <c r="B112" s="66" t="s">
        <v>0</v>
      </c>
      <c r="C112" s="163"/>
      <c r="D112" s="111"/>
      <c r="E112" s="222"/>
      <c r="F112" s="234"/>
      <c r="G112" s="264"/>
      <c r="H112" s="303"/>
      <c r="I112" s="413"/>
      <c r="J112" s="297"/>
      <c r="K112" s="148"/>
      <c r="L112" s="148"/>
    </row>
    <row r="113" spans="1:10" s="120" customFormat="1" ht="12.75" customHeight="1">
      <c r="A113" s="163"/>
      <c r="B113" s="111"/>
      <c r="C113" s="163"/>
      <c r="D113" s="111"/>
      <c r="E113" s="220"/>
      <c r="F113" s="234"/>
      <c r="G113" s="264"/>
      <c r="H113" s="303"/>
      <c r="I113" s="413"/>
      <c r="J113" s="297"/>
    </row>
    <row r="114" spans="1:10" s="120" customFormat="1" ht="12.75" customHeight="1">
      <c r="A114" s="163"/>
      <c r="B114" s="111"/>
      <c r="C114" s="163"/>
      <c r="D114" s="111"/>
      <c r="E114" s="220"/>
      <c r="F114" s="234"/>
      <c r="G114" s="264"/>
      <c r="H114" s="303"/>
      <c r="I114" s="413"/>
      <c r="J114" s="297"/>
    </row>
    <row r="115" spans="11:12" ht="12.75" customHeight="1">
      <c r="K115" s="120"/>
      <c r="L115" s="120"/>
    </row>
    <row r="116" spans="1:10" s="134" customFormat="1" ht="12.75" customHeight="1">
      <c r="A116" s="163"/>
      <c r="B116" s="111"/>
      <c r="C116" s="163"/>
      <c r="D116" s="111"/>
      <c r="E116" s="111"/>
      <c r="F116" s="111"/>
      <c r="G116" s="111"/>
      <c r="H116" s="111"/>
      <c r="I116" s="111"/>
      <c r="J116" s="297"/>
    </row>
    <row r="117" spans="1:10" s="134" customFormat="1" ht="12.75" customHeight="1">
      <c r="A117" s="163"/>
      <c r="B117" s="111"/>
      <c r="C117" s="163"/>
      <c r="D117" s="111"/>
      <c r="E117" s="111"/>
      <c r="F117" s="111"/>
      <c r="G117" s="111"/>
      <c r="H117" s="111"/>
      <c r="I117" s="111"/>
      <c r="J117" s="297"/>
    </row>
    <row r="118" spans="1:10" s="176" customFormat="1" ht="12.75" customHeight="1">
      <c r="A118" s="163"/>
      <c r="B118" s="111"/>
      <c r="C118" s="163"/>
      <c r="D118" s="111"/>
      <c r="E118" s="111"/>
      <c r="F118" s="111"/>
      <c r="G118" s="111"/>
      <c r="H118" s="111"/>
      <c r="I118" s="111"/>
      <c r="J118" s="297"/>
    </row>
    <row r="120" ht="12.75" customHeight="1">
      <c r="K120" s="176"/>
    </row>
    <row r="121" spans="1:12" s="176" customFormat="1" ht="12.75" customHeight="1">
      <c r="A121" s="163"/>
      <c r="B121" s="111"/>
      <c r="C121" s="163"/>
      <c r="D121" s="111"/>
      <c r="E121" s="111"/>
      <c r="F121" s="111"/>
      <c r="G121" s="111"/>
      <c r="H121" s="111"/>
      <c r="I121" s="111"/>
      <c r="J121" s="297"/>
      <c r="K121" s="111"/>
      <c r="L121" s="111"/>
    </row>
    <row r="122" spans="1:11" s="176" customFormat="1" ht="12.75" customHeight="1">
      <c r="A122" s="163"/>
      <c r="B122" s="111"/>
      <c r="C122" s="163"/>
      <c r="D122" s="111"/>
      <c r="E122" s="111"/>
      <c r="F122" s="111"/>
      <c r="G122" s="111"/>
      <c r="H122" s="111"/>
      <c r="I122" s="111"/>
      <c r="J122" s="297"/>
      <c r="K122" s="111"/>
    </row>
    <row r="123" spans="1:10" s="176" customFormat="1" ht="12.75" customHeight="1">
      <c r="A123" s="163"/>
      <c r="B123" s="111"/>
      <c r="C123" s="163"/>
      <c r="D123" s="111"/>
      <c r="E123" s="111"/>
      <c r="F123" s="111"/>
      <c r="G123" s="111"/>
      <c r="H123" s="111"/>
      <c r="I123" s="111"/>
      <c r="J123" s="297"/>
    </row>
    <row r="124" spans="11:12" ht="12.75" customHeight="1">
      <c r="K124" s="176"/>
      <c r="L124" s="176"/>
    </row>
    <row r="125" ht="12.75" customHeight="1">
      <c r="K125" s="176"/>
    </row>
    <row r="126" spans="1:12" s="176" customFormat="1" ht="12.75" customHeight="1">
      <c r="A126" s="163"/>
      <c r="B126" s="111"/>
      <c r="C126" s="163"/>
      <c r="D126" s="111"/>
      <c r="E126" s="111"/>
      <c r="F126" s="111"/>
      <c r="G126" s="111"/>
      <c r="H126" s="111"/>
      <c r="I126" s="111"/>
      <c r="J126" s="297"/>
      <c r="K126" s="111"/>
      <c r="L126" s="111"/>
    </row>
    <row r="127" ht="12.75" customHeight="1">
      <c r="L127" s="176"/>
    </row>
    <row r="128" ht="12.75" customHeight="1">
      <c r="K128" s="176"/>
    </row>
  </sheetData>
  <sheetProtection/>
  <mergeCells count="1">
    <mergeCell ref="A1:J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r:id="rId1"/>
  <ignoredErrors>
    <ignoredError sqref="E2:H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S106"/>
  <sheetViews>
    <sheetView zoomScalePageLayoutView="0" workbookViewId="0" topLeftCell="A22">
      <selection activeCell="E44" sqref="E44"/>
    </sheetView>
  </sheetViews>
  <sheetFormatPr defaultColWidth="9.140625" defaultRowHeight="12.75" customHeight="1"/>
  <cols>
    <col min="1" max="1" width="3.7109375" style="163" customWidth="1"/>
    <col min="2" max="2" width="18.7109375" style="111" customWidth="1"/>
    <col min="3" max="3" width="6.00390625" style="163" bestFit="1" customWidth="1"/>
    <col min="4" max="4" width="12.7109375" style="111" customWidth="1"/>
    <col min="5" max="9" width="12.7109375" style="163" customWidth="1"/>
    <col min="10" max="10" width="52.28125" style="198" customWidth="1"/>
    <col min="11" max="16384" width="9.140625" style="111" customWidth="1"/>
  </cols>
  <sheetData>
    <row r="1" spans="1:10" s="176" customFormat="1" ht="12.75" customHeight="1">
      <c r="A1" s="489" t="s">
        <v>542</v>
      </c>
      <c r="B1" s="489"/>
      <c r="C1" s="489"/>
      <c r="D1" s="489"/>
      <c r="E1" s="489"/>
      <c r="F1" s="489"/>
      <c r="G1" s="489"/>
      <c r="H1" s="489"/>
      <c r="I1" s="489"/>
      <c r="J1" s="489"/>
    </row>
    <row r="2" spans="1:11" ht="12.75" customHeight="1">
      <c r="A2" s="103"/>
      <c r="B2" s="104" t="s">
        <v>0</v>
      </c>
      <c r="C2" s="105"/>
      <c r="D2" s="106" t="s">
        <v>1</v>
      </c>
      <c r="E2" s="107" t="s">
        <v>543</v>
      </c>
      <c r="F2" s="107" t="s">
        <v>759</v>
      </c>
      <c r="G2" s="107" t="s">
        <v>1109</v>
      </c>
      <c r="H2" s="107" t="s">
        <v>1513</v>
      </c>
      <c r="I2" s="416">
        <v>2027</v>
      </c>
      <c r="J2" s="26" t="s">
        <v>0</v>
      </c>
      <c r="K2" s="110"/>
    </row>
    <row r="3" spans="1:11" ht="12.75" customHeight="1">
      <c r="A3" s="112"/>
      <c r="B3" s="113" t="s">
        <v>2</v>
      </c>
      <c r="C3" s="114" t="s">
        <v>3</v>
      </c>
      <c r="D3" s="1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114" t="s">
        <v>5</v>
      </c>
      <c r="K3"/>
    </row>
    <row r="4" spans="1:12" ht="12.75" customHeight="1">
      <c r="A4" s="115" t="s">
        <v>0</v>
      </c>
      <c r="B4" s="116"/>
      <c r="C4" s="116"/>
      <c r="D4" s="117"/>
      <c r="E4" s="117"/>
      <c r="F4" s="117"/>
      <c r="G4" s="117"/>
      <c r="H4" s="117"/>
      <c r="I4" s="117"/>
      <c r="J4" s="117"/>
      <c r="K4"/>
      <c r="L4"/>
    </row>
    <row r="5" spans="1:12" ht="12.75" customHeight="1">
      <c r="A5" s="119">
        <v>1</v>
      </c>
      <c r="B5" s="120" t="s">
        <v>1312</v>
      </c>
      <c r="C5" s="53" t="s">
        <v>20</v>
      </c>
      <c r="D5" s="139">
        <v>1908000</v>
      </c>
      <c r="E5" s="140">
        <v>1908000</v>
      </c>
      <c r="F5" s="140">
        <v>1908000</v>
      </c>
      <c r="G5" s="120"/>
      <c r="H5" s="120"/>
      <c r="I5" s="120"/>
      <c r="J5" s="133" t="s">
        <v>1293</v>
      </c>
      <c r="K5"/>
      <c r="L5"/>
    </row>
    <row r="6" spans="1:12" ht="12.75" customHeight="1">
      <c r="A6" s="119">
        <v>2</v>
      </c>
      <c r="B6" s="445" t="s">
        <v>2348</v>
      </c>
      <c r="C6" s="245" t="s">
        <v>12</v>
      </c>
      <c r="D6" s="58">
        <v>2250000</v>
      </c>
      <c r="E6" s="231">
        <v>2250000</v>
      </c>
      <c r="F6" s="231">
        <v>2250000</v>
      </c>
      <c r="G6" s="231">
        <v>2250000</v>
      </c>
      <c r="H6" s="231">
        <v>2250000</v>
      </c>
      <c r="I6" s="442"/>
      <c r="J6" s="445" t="s">
        <v>2349</v>
      </c>
      <c r="K6"/>
      <c r="L6"/>
    </row>
    <row r="7" spans="1:10" ht="12.75" customHeight="1">
      <c r="A7" s="119">
        <v>3</v>
      </c>
      <c r="B7" s="124" t="s">
        <v>239</v>
      </c>
      <c r="C7" s="125" t="s">
        <v>16</v>
      </c>
      <c r="D7" s="128">
        <v>2446524</v>
      </c>
      <c r="E7" s="59"/>
      <c r="F7" s="59"/>
      <c r="G7" s="129"/>
      <c r="H7" s="129"/>
      <c r="I7" s="129"/>
      <c r="J7" s="208" t="s">
        <v>1772</v>
      </c>
    </row>
    <row r="8" spans="1:12" ht="12.75" customHeight="1">
      <c r="A8" s="119">
        <v>4</v>
      </c>
      <c r="B8" s="143" t="s">
        <v>687</v>
      </c>
      <c r="C8" s="93" t="s">
        <v>7</v>
      </c>
      <c r="D8" s="131">
        <v>1600000</v>
      </c>
      <c r="E8" s="132">
        <v>1600000</v>
      </c>
      <c r="F8" s="439"/>
      <c r="G8" s="439"/>
      <c r="H8" s="439"/>
      <c r="I8" s="439"/>
      <c r="J8" s="133" t="s">
        <v>1054</v>
      </c>
      <c r="K8"/>
      <c r="L8"/>
    </row>
    <row r="9" spans="1:12" ht="12.75" customHeight="1">
      <c r="A9" s="119">
        <v>5</v>
      </c>
      <c r="B9" s="419" t="s">
        <v>2120</v>
      </c>
      <c r="C9" s="357" t="s">
        <v>2040</v>
      </c>
      <c r="D9" s="131">
        <v>471000</v>
      </c>
      <c r="E9" s="132">
        <v>471000</v>
      </c>
      <c r="F9" s="132">
        <v>471000</v>
      </c>
      <c r="G9" s="439"/>
      <c r="H9" s="439"/>
      <c r="I9" s="439"/>
      <c r="J9" s="133" t="s">
        <v>2033</v>
      </c>
      <c r="L9"/>
    </row>
    <row r="10" spans="1:11" ht="12.75" customHeight="1">
      <c r="A10" s="119">
        <v>6</v>
      </c>
      <c r="B10" s="200" t="s">
        <v>440</v>
      </c>
      <c r="C10" s="54" t="s">
        <v>21</v>
      </c>
      <c r="D10" s="122">
        <v>1400625</v>
      </c>
      <c r="E10" s="151">
        <v>1400625</v>
      </c>
      <c r="F10" s="151">
        <v>1400625</v>
      </c>
      <c r="G10" s="151">
        <v>1400625</v>
      </c>
      <c r="H10" s="240"/>
      <c r="I10" s="240"/>
      <c r="J10" s="208" t="s">
        <v>2003</v>
      </c>
      <c r="K10"/>
    </row>
    <row r="11" spans="1:12" ht="12.75" customHeight="1">
      <c r="A11" s="119">
        <v>7</v>
      </c>
      <c r="B11" s="21" t="s">
        <v>836</v>
      </c>
      <c r="C11" s="245" t="s">
        <v>7</v>
      </c>
      <c r="D11" s="122">
        <v>1517250</v>
      </c>
      <c r="E11" s="126">
        <v>1517250</v>
      </c>
      <c r="F11" s="126">
        <v>1517250</v>
      </c>
      <c r="G11" s="244"/>
      <c r="H11" s="244"/>
      <c r="I11" s="244"/>
      <c r="J11" s="120" t="s">
        <v>1376</v>
      </c>
      <c r="L11"/>
    </row>
    <row r="12" spans="1:13" s="148" customFormat="1" ht="12.75">
      <c r="A12" s="119">
        <v>8</v>
      </c>
      <c r="B12" s="21" t="s">
        <v>833</v>
      </c>
      <c r="C12" s="245" t="s">
        <v>8</v>
      </c>
      <c r="D12" s="122">
        <v>3416513</v>
      </c>
      <c r="E12" s="126">
        <v>3416513</v>
      </c>
      <c r="F12" s="126">
        <v>3416513</v>
      </c>
      <c r="G12" s="126">
        <v>3416513</v>
      </c>
      <c r="H12" s="244"/>
      <c r="I12" s="244"/>
      <c r="J12" s="120" t="s">
        <v>1110</v>
      </c>
      <c r="L12"/>
      <c r="M12"/>
    </row>
    <row r="13" spans="1:10" s="148" customFormat="1" ht="12.75">
      <c r="A13" s="119">
        <v>9</v>
      </c>
      <c r="B13" s="21" t="s">
        <v>832</v>
      </c>
      <c r="C13" s="245" t="s">
        <v>13</v>
      </c>
      <c r="D13" s="122">
        <v>3690313</v>
      </c>
      <c r="E13" s="126">
        <v>3690313</v>
      </c>
      <c r="F13" s="126">
        <v>3690313</v>
      </c>
      <c r="G13" s="126">
        <v>3690313</v>
      </c>
      <c r="H13" s="126">
        <v>3690313</v>
      </c>
      <c r="I13" s="244"/>
      <c r="J13" s="120" t="s">
        <v>2195</v>
      </c>
    </row>
    <row r="14" spans="1:10" s="148" customFormat="1" ht="12.75">
      <c r="A14" s="119">
        <v>10</v>
      </c>
      <c r="B14" s="143" t="s">
        <v>187</v>
      </c>
      <c r="C14" s="121" t="s">
        <v>12</v>
      </c>
      <c r="D14" s="58">
        <v>500000</v>
      </c>
      <c r="E14" s="149"/>
      <c r="F14" s="149"/>
      <c r="G14" s="149"/>
      <c r="H14" s="149"/>
      <c r="I14" s="149"/>
      <c r="J14" s="144" t="s">
        <v>1404</v>
      </c>
    </row>
    <row r="15" spans="1:10" ht="12.75" customHeight="1">
      <c r="A15" s="119">
        <v>11</v>
      </c>
      <c r="B15" s="445" t="s">
        <v>2356</v>
      </c>
      <c r="C15" s="245" t="s">
        <v>13</v>
      </c>
      <c r="D15" s="58">
        <v>330000</v>
      </c>
      <c r="E15" s="231">
        <v>330000</v>
      </c>
      <c r="F15" s="231">
        <v>330000</v>
      </c>
      <c r="G15" s="231">
        <v>330000</v>
      </c>
      <c r="H15" s="231">
        <v>330000</v>
      </c>
      <c r="I15" s="66"/>
      <c r="J15" s="445" t="s">
        <v>2357</v>
      </c>
    </row>
    <row r="16" spans="1:12" ht="12.75" customHeight="1">
      <c r="A16" s="119">
        <v>12</v>
      </c>
      <c r="B16" s="199" t="s">
        <v>941</v>
      </c>
      <c r="C16" s="201" t="s">
        <v>12</v>
      </c>
      <c r="D16" s="122">
        <v>3624750</v>
      </c>
      <c r="E16" s="126">
        <v>3624750</v>
      </c>
      <c r="F16" s="240"/>
      <c r="G16" s="240"/>
      <c r="H16" s="240"/>
      <c r="I16" s="240"/>
      <c r="J16" s="144" t="s">
        <v>1030</v>
      </c>
      <c r="K16"/>
      <c r="L16"/>
    </row>
    <row r="17" spans="1:12" s="148" customFormat="1" ht="12.75">
      <c r="A17" s="119">
        <v>13</v>
      </c>
      <c r="B17" s="56" t="s">
        <v>579</v>
      </c>
      <c r="C17" s="201" t="s">
        <v>13</v>
      </c>
      <c r="D17" s="128">
        <v>2305000</v>
      </c>
      <c r="E17" s="149"/>
      <c r="F17" s="240"/>
      <c r="G17" s="240"/>
      <c r="H17" s="240"/>
      <c r="I17" s="240"/>
      <c r="J17" s="208" t="s">
        <v>1530</v>
      </c>
      <c r="K17" s="2"/>
      <c r="L17" s="2"/>
    </row>
    <row r="18" spans="1:12" s="148" customFormat="1" ht="12.75">
      <c r="A18" s="119">
        <v>14</v>
      </c>
      <c r="B18" s="200" t="s">
        <v>123</v>
      </c>
      <c r="C18" s="121" t="s">
        <v>7</v>
      </c>
      <c r="D18" s="58">
        <v>6366938</v>
      </c>
      <c r="E18" s="59">
        <v>6366938</v>
      </c>
      <c r="F18" s="59">
        <v>6366938</v>
      </c>
      <c r="G18" s="59">
        <v>6366938</v>
      </c>
      <c r="H18" s="141"/>
      <c r="I18" s="141"/>
      <c r="J18" s="144" t="s">
        <v>1541</v>
      </c>
      <c r="K18" s="12"/>
      <c r="L18" s="12"/>
    </row>
    <row r="19" spans="1:12" s="148" customFormat="1" ht="12.75">
      <c r="A19" s="119">
        <v>15</v>
      </c>
      <c r="B19" s="161" t="s">
        <v>1161</v>
      </c>
      <c r="C19" s="273" t="s">
        <v>12</v>
      </c>
      <c r="D19" s="55">
        <v>2100000</v>
      </c>
      <c r="E19" s="20">
        <v>2100000</v>
      </c>
      <c r="F19" s="20">
        <v>2100000</v>
      </c>
      <c r="G19" s="274"/>
      <c r="H19" s="141"/>
      <c r="I19" s="141"/>
      <c r="J19" s="296" t="s">
        <v>1113</v>
      </c>
      <c r="K19" s="12"/>
      <c r="L19" s="12"/>
    </row>
    <row r="20" spans="1:12" s="148" customFormat="1" ht="12.75">
      <c r="A20" s="150">
        <v>16</v>
      </c>
      <c r="B20" s="21" t="s">
        <v>1635</v>
      </c>
      <c r="C20" s="201" t="s">
        <v>20</v>
      </c>
      <c r="D20" s="58">
        <v>1066250</v>
      </c>
      <c r="E20" s="59">
        <v>1066250</v>
      </c>
      <c r="F20" s="59">
        <v>1066250</v>
      </c>
      <c r="G20" s="59">
        <v>1066250</v>
      </c>
      <c r="H20" s="59">
        <v>1066250</v>
      </c>
      <c r="I20" s="317"/>
      <c r="J20" s="120" t="s">
        <v>2195</v>
      </c>
      <c r="K20" s="12"/>
      <c r="L20" s="12"/>
    </row>
    <row r="21" spans="1:12" s="148" customFormat="1" ht="12.75">
      <c r="A21" s="150">
        <v>17</v>
      </c>
      <c r="B21" s="200" t="s">
        <v>124</v>
      </c>
      <c r="C21" s="121" t="s">
        <v>19</v>
      </c>
      <c r="D21" s="58">
        <v>2326836</v>
      </c>
      <c r="E21" s="59">
        <v>2326836</v>
      </c>
      <c r="F21" s="59">
        <v>2326836</v>
      </c>
      <c r="G21" s="59">
        <v>2326836</v>
      </c>
      <c r="H21" s="59"/>
      <c r="I21" s="59"/>
      <c r="J21" s="144" t="s">
        <v>1287</v>
      </c>
      <c r="K21" s="12"/>
      <c r="L21" s="12"/>
    </row>
    <row r="22" spans="1:12" s="148" customFormat="1" ht="12.75">
      <c r="A22" s="150">
        <v>18</v>
      </c>
      <c r="B22" s="161" t="s">
        <v>1165</v>
      </c>
      <c r="C22" s="275" t="s">
        <v>8</v>
      </c>
      <c r="D22" s="55">
        <v>350000</v>
      </c>
      <c r="E22" s="276"/>
      <c r="F22" s="276"/>
      <c r="G22" s="277"/>
      <c r="H22" s="277"/>
      <c r="I22" s="277"/>
      <c r="J22" s="144" t="s">
        <v>1424</v>
      </c>
      <c r="K22" s="2"/>
      <c r="L22" s="2"/>
    </row>
    <row r="23" spans="1:11" ht="12.75" customHeight="1">
      <c r="A23" s="150">
        <v>19</v>
      </c>
      <c r="B23" s="21" t="s">
        <v>831</v>
      </c>
      <c r="C23" s="245" t="s">
        <v>11</v>
      </c>
      <c r="D23" s="122">
        <v>1855000</v>
      </c>
      <c r="E23" s="135">
        <v>1855000</v>
      </c>
      <c r="F23" s="274"/>
      <c r="G23" s="155"/>
      <c r="H23" s="155"/>
      <c r="I23" s="155"/>
      <c r="J23" s="120" t="s">
        <v>1111</v>
      </c>
      <c r="K23"/>
    </row>
    <row r="24" spans="1:12" ht="12.75" customHeight="1">
      <c r="A24" s="150">
        <v>20</v>
      </c>
      <c r="B24" s="21" t="s">
        <v>835</v>
      </c>
      <c r="C24" s="245" t="s">
        <v>22</v>
      </c>
      <c r="D24" s="122">
        <v>1193150</v>
      </c>
      <c r="E24" s="126">
        <v>1193150</v>
      </c>
      <c r="F24" s="126">
        <v>1193150</v>
      </c>
      <c r="G24" s="155"/>
      <c r="H24" s="155"/>
      <c r="I24" s="155"/>
      <c r="J24" s="120" t="s">
        <v>1376</v>
      </c>
      <c r="L24"/>
    </row>
    <row r="25" spans="1:10" ht="12.75" customHeight="1">
      <c r="A25" s="119">
        <v>21</v>
      </c>
      <c r="B25" s="56" t="s">
        <v>95</v>
      </c>
      <c r="C25" s="121" t="s">
        <v>22</v>
      </c>
      <c r="D25" s="122">
        <v>3655500</v>
      </c>
      <c r="E25" s="126">
        <v>3655500</v>
      </c>
      <c r="F25" s="126">
        <v>3655500</v>
      </c>
      <c r="G25" s="126">
        <v>3655500</v>
      </c>
      <c r="H25" s="126"/>
      <c r="I25" s="126"/>
      <c r="J25" s="21" t="s">
        <v>1426</v>
      </c>
    </row>
    <row r="26" spans="1:10" ht="12.75" customHeight="1">
      <c r="A26" s="119">
        <v>22</v>
      </c>
      <c r="B26" s="419" t="s">
        <v>2047</v>
      </c>
      <c r="C26" s="361" t="s">
        <v>2027</v>
      </c>
      <c r="D26" s="122">
        <v>3148275</v>
      </c>
      <c r="E26" s="126">
        <v>3148275</v>
      </c>
      <c r="F26" s="126"/>
      <c r="G26" s="250"/>
      <c r="H26" s="282"/>
      <c r="I26" s="282"/>
      <c r="J26" s="133" t="s">
        <v>2184</v>
      </c>
    </row>
    <row r="27" spans="1:10" s="94" customFormat="1" ht="12.75" customHeight="1">
      <c r="A27" s="119">
        <v>23</v>
      </c>
      <c r="B27" s="143" t="s">
        <v>1794</v>
      </c>
      <c r="C27" s="53" t="s">
        <v>8</v>
      </c>
      <c r="D27" s="139">
        <v>3141000</v>
      </c>
      <c r="E27" s="1">
        <v>3141000</v>
      </c>
      <c r="F27" s="1">
        <v>3141000</v>
      </c>
      <c r="G27" s="148"/>
      <c r="H27" s="148"/>
      <c r="I27" s="148"/>
      <c r="J27" s="62" t="s">
        <v>1778</v>
      </c>
    </row>
    <row r="28" spans="1:10" ht="12.75" customHeight="1">
      <c r="A28" s="119">
        <v>24</v>
      </c>
      <c r="B28" s="143" t="s">
        <v>993</v>
      </c>
      <c r="C28" s="53" t="s">
        <v>7</v>
      </c>
      <c r="D28" s="131">
        <v>370000</v>
      </c>
      <c r="E28" s="11">
        <v>1110000</v>
      </c>
      <c r="F28" s="11">
        <v>1110000</v>
      </c>
      <c r="G28" s="11">
        <v>1110000</v>
      </c>
      <c r="H28" s="155"/>
      <c r="I28" s="155"/>
      <c r="J28" s="208" t="s">
        <v>2003</v>
      </c>
    </row>
    <row r="29" spans="1:12" ht="12.75" customHeight="1">
      <c r="A29" s="119">
        <v>25</v>
      </c>
      <c r="B29" s="143" t="s">
        <v>294</v>
      </c>
      <c r="C29" s="121" t="s">
        <v>13</v>
      </c>
      <c r="D29" s="58">
        <v>5360469</v>
      </c>
      <c r="E29" s="59">
        <v>5360469</v>
      </c>
      <c r="F29" s="59">
        <v>5360469</v>
      </c>
      <c r="G29" s="155"/>
      <c r="H29" s="155"/>
      <c r="I29" s="155"/>
      <c r="J29" s="144" t="s">
        <v>1542</v>
      </c>
      <c r="L29"/>
    </row>
    <row r="30" spans="1:11" ht="12.75" customHeight="1">
      <c r="A30" s="119">
        <v>26</v>
      </c>
      <c r="B30" s="143" t="s">
        <v>113</v>
      </c>
      <c r="C30" s="130" t="s">
        <v>6</v>
      </c>
      <c r="D30" s="58">
        <v>1484507</v>
      </c>
      <c r="E30" s="59">
        <v>1484507</v>
      </c>
      <c r="F30" s="59">
        <v>1484507</v>
      </c>
      <c r="G30" s="155"/>
      <c r="H30" s="155"/>
      <c r="I30" s="155"/>
      <c r="J30" s="144" t="s">
        <v>1029</v>
      </c>
      <c r="K30" s="258"/>
    </row>
    <row r="31" spans="1:12" ht="12.75" customHeight="1">
      <c r="A31" s="119">
        <v>27</v>
      </c>
      <c r="B31" s="200" t="s">
        <v>1094</v>
      </c>
      <c r="C31" s="54" t="s">
        <v>27</v>
      </c>
      <c r="D31" s="139">
        <v>1718000</v>
      </c>
      <c r="E31" s="155"/>
      <c r="F31" s="155"/>
      <c r="G31" s="155"/>
      <c r="H31" s="155"/>
      <c r="I31" s="155"/>
      <c r="J31" s="208" t="s">
        <v>1412</v>
      </c>
      <c r="L31" s="111" t="s">
        <v>64</v>
      </c>
    </row>
    <row r="32" spans="1:10" s="148" customFormat="1" ht="12.75" customHeight="1">
      <c r="A32" s="119">
        <v>28</v>
      </c>
      <c r="B32" s="21" t="s">
        <v>842</v>
      </c>
      <c r="C32" s="245" t="s">
        <v>12</v>
      </c>
      <c r="D32" s="122">
        <v>733875</v>
      </c>
      <c r="E32" s="126">
        <v>733875</v>
      </c>
      <c r="F32" s="126">
        <v>733875</v>
      </c>
      <c r="G32" s="250"/>
      <c r="H32" s="250"/>
      <c r="I32" s="250"/>
      <c r="J32" s="208" t="s">
        <v>2129</v>
      </c>
    </row>
    <row r="33" spans="1:10" ht="12.75" customHeight="1">
      <c r="A33" s="119">
        <v>29</v>
      </c>
      <c r="B33" s="199" t="s">
        <v>473</v>
      </c>
      <c r="C33" s="201" t="s">
        <v>12</v>
      </c>
      <c r="D33" s="139">
        <v>866250</v>
      </c>
      <c r="E33" s="140">
        <v>866250</v>
      </c>
      <c r="F33" s="140">
        <v>866250</v>
      </c>
      <c r="G33" s="149"/>
      <c r="H33" s="149"/>
      <c r="I33" s="149"/>
      <c r="J33" s="120" t="s">
        <v>2011</v>
      </c>
    </row>
    <row r="34" spans="1:11" ht="12.75" customHeight="1">
      <c r="A34" s="119">
        <v>30</v>
      </c>
      <c r="B34" s="124" t="s">
        <v>235</v>
      </c>
      <c r="C34" s="125" t="s">
        <v>27</v>
      </c>
      <c r="D34" s="58">
        <v>1841125</v>
      </c>
      <c r="E34" s="141"/>
      <c r="F34" s="141"/>
      <c r="G34" s="141"/>
      <c r="H34" s="141"/>
      <c r="I34" s="141"/>
      <c r="J34" s="144" t="s">
        <v>1870</v>
      </c>
      <c r="K34"/>
    </row>
    <row r="35" spans="1:11" ht="12.75" customHeight="1">
      <c r="A35" s="119">
        <v>31</v>
      </c>
      <c r="B35" s="161" t="s">
        <v>1166</v>
      </c>
      <c r="C35" s="275" t="s">
        <v>13</v>
      </c>
      <c r="D35" s="55">
        <v>352500</v>
      </c>
      <c r="E35" s="63">
        <v>352500</v>
      </c>
      <c r="F35" s="63">
        <v>352500</v>
      </c>
      <c r="G35" s="63">
        <v>352500</v>
      </c>
      <c r="H35" s="277"/>
      <c r="I35" s="277"/>
      <c r="J35" s="144" t="s">
        <v>1869</v>
      </c>
      <c r="K35"/>
    </row>
    <row r="36" spans="1:11" ht="12.75" customHeight="1">
      <c r="A36" s="119">
        <v>32</v>
      </c>
      <c r="B36" s="120" t="s">
        <v>1456</v>
      </c>
      <c r="C36" s="53" t="s">
        <v>22</v>
      </c>
      <c r="D36" s="131">
        <v>2650000</v>
      </c>
      <c r="E36" s="132">
        <v>2650000</v>
      </c>
      <c r="F36" s="439"/>
      <c r="G36" s="439"/>
      <c r="H36" s="439"/>
      <c r="I36" s="439"/>
      <c r="J36" s="144" t="s">
        <v>1919</v>
      </c>
      <c r="K36"/>
    </row>
    <row r="37" spans="1:11" ht="12.75" customHeight="1">
      <c r="A37" s="119">
        <v>33</v>
      </c>
      <c r="B37" s="56" t="s">
        <v>942</v>
      </c>
      <c r="C37" s="121" t="s">
        <v>14</v>
      </c>
      <c r="D37" s="58">
        <v>930000</v>
      </c>
      <c r="E37" s="59">
        <v>930000</v>
      </c>
      <c r="F37" s="141"/>
      <c r="G37" s="141"/>
      <c r="H37" s="141"/>
      <c r="I37" s="141"/>
      <c r="J37" s="144" t="s">
        <v>1924</v>
      </c>
      <c r="K37"/>
    </row>
    <row r="38" spans="1:11" ht="12.75" customHeight="1">
      <c r="A38" s="119">
        <v>34</v>
      </c>
      <c r="B38" s="445" t="s">
        <v>2352</v>
      </c>
      <c r="C38" s="245" t="s">
        <v>20</v>
      </c>
      <c r="D38" s="58">
        <v>1050000</v>
      </c>
      <c r="E38" s="231">
        <v>1050000</v>
      </c>
      <c r="F38" s="231">
        <v>1050000</v>
      </c>
      <c r="G38" s="231">
        <v>1050000</v>
      </c>
      <c r="H38" s="231">
        <v>1050000</v>
      </c>
      <c r="I38" s="66"/>
      <c r="J38" s="445" t="s">
        <v>2353</v>
      </c>
      <c r="K38"/>
    </row>
    <row r="39" spans="1:12" s="136" customFormat="1" ht="12.75" customHeight="1">
      <c r="A39" s="119">
        <v>35</v>
      </c>
      <c r="B39" s="143" t="s">
        <v>990</v>
      </c>
      <c r="C39" s="53" t="s">
        <v>7</v>
      </c>
      <c r="D39" s="131">
        <v>3300000</v>
      </c>
      <c r="J39" s="133" t="s">
        <v>1408</v>
      </c>
      <c r="L39"/>
    </row>
    <row r="40" spans="1:12" ht="12.75" customHeight="1">
      <c r="A40" s="119">
        <v>36</v>
      </c>
      <c r="B40" s="143" t="s">
        <v>1499</v>
      </c>
      <c r="C40" s="53" t="s">
        <v>20</v>
      </c>
      <c r="D40" s="131">
        <v>928000</v>
      </c>
      <c r="E40" s="136"/>
      <c r="F40" s="136"/>
      <c r="G40" s="136"/>
      <c r="H40" s="136"/>
      <c r="I40" s="136"/>
      <c r="J40" s="133" t="s">
        <v>1490</v>
      </c>
      <c r="L40"/>
    </row>
    <row r="41" spans="1:10" ht="12.75" customHeight="1">
      <c r="A41" s="119">
        <v>37</v>
      </c>
      <c r="B41" s="419" t="s">
        <v>2121</v>
      </c>
      <c r="C41" s="357" t="s">
        <v>2016</v>
      </c>
      <c r="D41" s="131">
        <v>350000</v>
      </c>
      <c r="E41" s="132"/>
      <c r="F41" s="439"/>
      <c r="G41" s="439"/>
      <c r="H41" s="439"/>
      <c r="I41" s="439"/>
      <c r="J41" s="133" t="s">
        <v>2033</v>
      </c>
    </row>
    <row r="42" spans="1:10" ht="12.75" customHeight="1">
      <c r="A42" s="119">
        <v>38</v>
      </c>
      <c r="B42" s="21" t="s">
        <v>1634</v>
      </c>
      <c r="C42" s="201" t="s">
        <v>12</v>
      </c>
      <c r="D42" s="58">
        <v>662850</v>
      </c>
      <c r="E42" s="59">
        <v>662850</v>
      </c>
      <c r="F42" s="59">
        <v>662850</v>
      </c>
      <c r="G42" s="59">
        <v>662850</v>
      </c>
      <c r="H42" s="59">
        <v>662850</v>
      </c>
      <c r="I42" s="325"/>
      <c r="J42" s="120" t="s">
        <v>2195</v>
      </c>
    </row>
    <row r="43" spans="1:10" ht="12.75" customHeight="1">
      <c r="A43" s="119">
        <v>39</v>
      </c>
      <c r="B43" s="124" t="s">
        <v>248</v>
      </c>
      <c r="C43" s="125" t="s">
        <v>21</v>
      </c>
      <c r="D43" s="128">
        <v>3662535</v>
      </c>
      <c r="E43" s="129">
        <v>3662535</v>
      </c>
      <c r="F43" s="129">
        <v>3662535</v>
      </c>
      <c r="G43" s="129">
        <v>3662535</v>
      </c>
      <c r="H43" s="132"/>
      <c r="I43" s="132"/>
      <c r="J43" s="120" t="s">
        <v>2196</v>
      </c>
    </row>
    <row r="44" spans="1:10" s="134" customFormat="1" ht="12.75" customHeight="1">
      <c r="A44" s="119">
        <v>40</v>
      </c>
      <c r="B44" s="143" t="s">
        <v>738</v>
      </c>
      <c r="C44" s="53" t="s">
        <v>7</v>
      </c>
      <c r="D44" s="131">
        <v>522000</v>
      </c>
      <c r="E44" s="132">
        <v>522000</v>
      </c>
      <c r="F44" s="132" t="s">
        <v>0</v>
      </c>
      <c r="G44" s="132" t="s">
        <v>0</v>
      </c>
      <c r="H44" s="132"/>
      <c r="I44" s="132"/>
      <c r="J44" s="120" t="s">
        <v>737</v>
      </c>
    </row>
    <row r="45" spans="1:10" ht="12.75" customHeight="1">
      <c r="A45" s="119">
        <v>41</v>
      </c>
      <c r="B45" s="161" t="s">
        <v>1163</v>
      </c>
      <c r="C45" s="275" t="s">
        <v>12</v>
      </c>
      <c r="D45" s="55">
        <v>695000</v>
      </c>
      <c r="E45" s="276"/>
      <c r="F45" s="276"/>
      <c r="G45" s="277"/>
      <c r="H45" s="277"/>
      <c r="I45" s="277"/>
      <c r="J45" s="296" t="s">
        <v>37</v>
      </c>
    </row>
    <row r="46" spans="1:10" ht="12.75" customHeight="1">
      <c r="A46" s="119">
        <v>42</v>
      </c>
      <c r="B46" s="161" t="s">
        <v>1164</v>
      </c>
      <c r="C46" s="275" t="s">
        <v>19</v>
      </c>
      <c r="D46" s="55">
        <v>6437600</v>
      </c>
      <c r="E46" s="63">
        <v>6437600</v>
      </c>
      <c r="F46" s="63">
        <v>6437600</v>
      </c>
      <c r="G46" s="63">
        <v>6437600</v>
      </c>
      <c r="H46" s="277"/>
      <c r="I46" s="277"/>
      <c r="J46" s="144" t="s">
        <v>1869</v>
      </c>
    </row>
    <row r="47" spans="1:10" s="148" customFormat="1" ht="12.75" customHeight="1">
      <c r="A47" s="119">
        <v>43</v>
      </c>
      <c r="B47" s="143" t="s">
        <v>709</v>
      </c>
      <c r="C47" s="121" t="s">
        <v>16</v>
      </c>
      <c r="D47" s="131">
        <v>2559000</v>
      </c>
      <c r="E47" s="439"/>
      <c r="F47" s="439"/>
      <c r="G47" s="2"/>
      <c r="H47" s="2"/>
      <c r="I47" s="2"/>
      <c r="J47" s="158" t="s">
        <v>1445</v>
      </c>
    </row>
    <row r="48" spans="1:10" ht="12.75" customHeight="1">
      <c r="A48" s="119">
        <v>44</v>
      </c>
      <c r="B48" s="21" t="s">
        <v>1632</v>
      </c>
      <c r="C48" s="201" t="s">
        <v>13</v>
      </c>
      <c r="D48" s="58">
        <v>2460000</v>
      </c>
      <c r="E48" s="231">
        <v>2460000</v>
      </c>
      <c r="F48" s="231">
        <v>2460000</v>
      </c>
      <c r="G48" s="231">
        <v>2460000</v>
      </c>
      <c r="H48" s="319"/>
      <c r="I48" s="11"/>
      <c r="J48" s="21" t="s">
        <v>1112</v>
      </c>
    </row>
    <row r="49" spans="1:13" ht="12.75" customHeight="1">
      <c r="A49" s="119">
        <v>45</v>
      </c>
      <c r="B49" s="120" t="s">
        <v>734</v>
      </c>
      <c r="C49" s="53" t="s">
        <v>8</v>
      </c>
      <c r="D49" s="139">
        <v>1126000</v>
      </c>
      <c r="E49" s="120"/>
      <c r="F49" s="120"/>
      <c r="G49" s="120"/>
      <c r="H49" s="120"/>
      <c r="I49" s="120"/>
      <c r="J49" s="133" t="s">
        <v>1922</v>
      </c>
      <c r="M49" s="111" t="s">
        <v>0</v>
      </c>
    </row>
    <row r="50" spans="1:10" ht="12.75" customHeight="1">
      <c r="A50" s="119">
        <v>46</v>
      </c>
      <c r="B50" s="419" t="s">
        <v>2122</v>
      </c>
      <c r="C50" s="357" t="s">
        <v>2046</v>
      </c>
      <c r="D50" s="131">
        <v>352000</v>
      </c>
      <c r="E50" s="132">
        <v>352000</v>
      </c>
      <c r="F50" s="132">
        <v>352000</v>
      </c>
      <c r="G50" s="439"/>
      <c r="H50" s="439"/>
      <c r="I50" s="439"/>
      <c r="J50" s="133" t="s">
        <v>2033</v>
      </c>
    </row>
    <row r="51" spans="1:10" ht="12.75" customHeight="1">
      <c r="A51" s="119">
        <v>47</v>
      </c>
      <c r="B51" s="419" t="s">
        <v>2119</v>
      </c>
      <c r="C51" s="357" t="s">
        <v>354</v>
      </c>
      <c r="D51" s="131">
        <v>2041000</v>
      </c>
      <c r="E51" s="132">
        <v>2041000</v>
      </c>
      <c r="F51" s="439"/>
      <c r="G51" s="439"/>
      <c r="H51" s="439"/>
      <c r="I51" s="439"/>
      <c r="J51" s="133" t="s">
        <v>2033</v>
      </c>
    </row>
    <row r="52" spans="1:10" ht="12.75" customHeight="1">
      <c r="A52" s="119">
        <v>48</v>
      </c>
      <c r="B52" s="143" t="s">
        <v>1795</v>
      </c>
      <c r="C52" s="53" t="s">
        <v>13</v>
      </c>
      <c r="D52" s="139">
        <v>2885000</v>
      </c>
      <c r="E52" s="52"/>
      <c r="F52" s="12"/>
      <c r="G52" s="148"/>
      <c r="H52" s="148"/>
      <c r="I52" s="148"/>
      <c r="J52" s="62" t="s">
        <v>1778</v>
      </c>
    </row>
    <row r="53" spans="1:10" s="148" customFormat="1" ht="12.75" customHeight="1">
      <c r="A53" s="119">
        <v>49</v>
      </c>
      <c r="B53" s="445" t="s">
        <v>2350</v>
      </c>
      <c r="C53" s="245" t="s">
        <v>31</v>
      </c>
      <c r="D53" s="58">
        <v>1530000</v>
      </c>
      <c r="E53" s="231">
        <v>1530000</v>
      </c>
      <c r="F53" s="231">
        <v>1530000</v>
      </c>
      <c r="G53" s="231">
        <v>1530000</v>
      </c>
      <c r="H53" s="231">
        <v>1530000</v>
      </c>
      <c r="I53" s="66"/>
      <c r="J53" s="445" t="s">
        <v>2351</v>
      </c>
    </row>
    <row r="54" spans="1:10" ht="12.75" customHeight="1">
      <c r="A54" s="119">
        <v>50</v>
      </c>
      <c r="B54" s="120" t="s">
        <v>1457</v>
      </c>
      <c r="C54" s="53" t="s">
        <v>10</v>
      </c>
      <c r="D54" s="131">
        <v>374000</v>
      </c>
      <c r="E54" s="11">
        <v>374000</v>
      </c>
      <c r="F54" s="11">
        <v>374000</v>
      </c>
      <c r="G54" s="439"/>
      <c r="H54" s="439"/>
      <c r="I54" s="439"/>
      <c r="J54" s="133" t="s">
        <v>1447</v>
      </c>
    </row>
    <row r="55" spans="1:11" s="176" customFormat="1" ht="12.75" customHeight="1">
      <c r="A55" s="119">
        <v>51</v>
      </c>
      <c r="B55" s="445" t="s">
        <v>2354</v>
      </c>
      <c r="C55" s="245" t="s">
        <v>8</v>
      </c>
      <c r="D55" s="58">
        <v>500000</v>
      </c>
      <c r="E55" s="231">
        <v>500000</v>
      </c>
      <c r="F55" s="231">
        <v>500000</v>
      </c>
      <c r="G55" s="231">
        <v>500000</v>
      </c>
      <c r="H55" s="231">
        <v>500000</v>
      </c>
      <c r="I55" s="66"/>
      <c r="J55" s="445" t="s">
        <v>2355</v>
      </c>
      <c r="K55"/>
    </row>
    <row r="56" spans="1:10" ht="12.75" customHeight="1">
      <c r="A56" s="119">
        <v>52</v>
      </c>
      <c r="B56" s="143" t="s">
        <v>994</v>
      </c>
      <c r="C56" s="53" t="s">
        <v>15</v>
      </c>
      <c r="D56" s="131">
        <v>1109000</v>
      </c>
      <c r="E56" s="11">
        <v>1109000</v>
      </c>
      <c r="F56" s="12"/>
      <c r="G56" s="12"/>
      <c r="H56" s="12"/>
      <c r="I56" s="12"/>
      <c r="J56" s="133" t="s">
        <v>977</v>
      </c>
    </row>
    <row r="57" spans="1:10" s="94" customFormat="1" ht="12.75" customHeight="1">
      <c r="A57" s="119">
        <v>53</v>
      </c>
      <c r="B57" s="213" t="s">
        <v>438</v>
      </c>
      <c r="C57" s="201" t="s">
        <v>9</v>
      </c>
      <c r="D57" s="131">
        <v>6421319</v>
      </c>
      <c r="E57" s="132">
        <v>6421319</v>
      </c>
      <c r="F57" s="132">
        <v>6421319</v>
      </c>
      <c r="G57" s="132">
        <v>6421319</v>
      </c>
      <c r="H57" s="132">
        <v>6421319</v>
      </c>
      <c r="I57" s="132">
        <v>6421319</v>
      </c>
      <c r="J57" s="425" t="s">
        <v>2183</v>
      </c>
    </row>
    <row r="58" spans="1:10" s="134" customFormat="1" ht="12.75" customHeight="1">
      <c r="A58" s="119">
        <v>54</v>
      </c>
      <c r="B58" s="445" t="s">
        <v>2358</v>
      </c>
      <c r="C58" s="245" t="s">
        <v>19</v>
      </c>
      <c r="D58" s="58">
        <v>165000</v>
      </c>
      <c r="E58" s="231">
        <v>165000</v>
      </c>
      <c r="F58" s="231">
        <v>165000</v>
      </c>
      <c r="G58" s="231">
        <v>165000</v>
      </c>
      <c r="H58" s="231">
        <v>165000</v>
      </c>
      <c r="I58" s="66"/>
      <c r="J58" s="445" t="s">
        <v>2359</v>
      </c>
    </row>
    <row r="59" spans="1:10" ht="12.75" customHeight="1">
      <c r="A59" s="119">
        <v>55</v>
      </c>
      <c r="B59" s="56" t="s">
        <v>661</v>
      </c>
      <c r="C59" s="201" t="s">
        <v>14</v>
      </c>
      <c r="D59" s="128">
        <v>4334138</v>
      </c>
      <c r="E59" s="155"/>
      <c r="F59" s="155"/>
      <c r="G59" s="155"/>
      <c r="H59" s="155"/>
      <c r="I59" s="155"/>
      <c r="J59" s="120" t="s">
        <v>1378</v>
      </c>
    </row>
    <row r="60" spans="1:10" ht="12.75" customHeight="1">
      <c r="A60" s="119">
        <v>56</v>
      </c>
      <c r="B60" s="21" t="s">
        <v>834</v>
      </c>
      <c r="C60" s="245" t="s">
        <v>12</v>
      </c>
      <c r="D60" s="122">
        <v>834000</v>
      </c>
      <c r="E60" s="126">
        <v>834000</v>
      </c>
      <c r="F60" s="126">
        <v>834000</v>
      </c>
      <c r="G60" s="244"/>
      <c r="H60" s="244"/>
      <c r="I60" s="244"/>
      <c r="J60" s="120" t="s">
        <v>1376</v>
      </c>
    </row>
    <row r="61" spans="1:10" s="148" customFormat="1" ht="12.75" customHeight="1">
      <c r="A61" s="119">
        <v>57</v>
      </c>
      <c r="B61" s="21" t="s">
        <v>1633</v>
      </c>
      <c r="C61" s="201" t="s">
        <v>7</v>
      </c>
      <c r="D61" s="58">
        <v>770000</v>
      </c>
      <c r="E61" s="231">
        <v>770000</v>
      </c>
      <c r="F61" s="317"/>
      <c r="G61" s="317"/>
      <c r="H61" s="317"/>
      <c r="I61" s="317"/>
      <c r="J61" s="21" t="s">
        <v>37</v>
      </c>
    </row>
    <row r="62" spans="1:12" s="136" customFormat="1" ht="12.75" customHeight="1">
      <c r="A62" s="119">
        <v>58</v>
      </c>
      <c r="B62" s="56" t="s">
        <v>312</v>
      </c>
      <c r="C62" s="121" t="s">
        <v>14</v>
      </c>
      <c r="D62" s="131">
        <v>11329763</v>
      </c>
      <c r="E62" s="132">
        <v>11329763</v>
      </c>
      <c r="F62" s="2"/>
      <c r="G62" s="2"/>
      <c r="H62" s="2"/>
      <c r="I62" s="2"/>
      <c r="J62" s="127" t="s">
        <v>1543</v>
      </c>
      <c r="L62" s="232" t="s">
        <v>0</v>
      </c>
    </row>
    <row r="63" spans="1:10" ht="12.75" customHeight="1">
      <c r="A63" s="119">
        <v>59</v>
      </c>
      <c r="B63" s="199" t="s">
        <v>962</v>
      </c>
      <c r="C63" s="201" t="s">
        <v>16</v>
      </c>
      <c r="D63" s="139">
        <v>4806714</v>
      </c>
      <c r="E63" s="140">
        <v>4806714</v>
      </c>
      <c r="F63" s="240"/>
      <c r="G63" s="240"/>
      <c r="H63" s="240"/>
      <c r="I63" s="240"/>
      <c r="J63" s="120" t="s">
        <v>2197</v>
      </c>
    </row>
    <row r="64" spans="1:10" s="148" customFormat="1" ht="12.75" customHeight="1">
      <c r="A64" s="119">
        <v>60</v>
      </c>
      <c r="B64" s="120" t="s">
        <v>1796</v>
      </c>
      <c r="C64" s="53" t="s">
        <v>27</v>
      </c>
      <c r="D64" s="139">
        <v>2323000</v>
      </c>
      <c r="E64" s="12"/>
      <c r="F64" s="12"/>
      <c r="J64" s="62" t="s">
        <v>1778</v>
      </c>
    </row>
    <row r="65" spans="1:12" ht="12.75" customHeight="1">
      <c r="A65" s="119">
        <v>61</v>
      </c>
      <c r="B65" s="143" t="s">
        <v>328</v>
      </c>
      <c r="C65" s="121" t="s">
        <v>8</v>
      </c>
      <c r="D65" s="137">
        <v>2329000</v>
      </c>
      <c r="E65" s="138">
        <v>2329000</v>
      </c>
      <c r="F65" s="138">
        <v>2329000</v>
      </c>
      <c r="G65" s="2"/>
      <c r="H65" s="2"/>
      <c r="I65" s="2"/>
      <c r="J65" s="144" t="s">
        <v>1921</v>
      </c>
      <c r="K65"/>
      <c r="L65"/>
    </row>
    <row r="66" spans="1:16" s="148" customFormat="1" ht="12.75" customHeight="1">
      <c r="A66" s="163"/>
      <c r="B66" s="111"/>
      <c r="C66" s="111"/>
      <c r="D66" s="238"/>
      <c r="E66" s="238"/>
      <c r="F66" s="238"/>
      <c r="G66" s="264"/>
      <c r="H66" s="303"/>
      <c r="I66" s="413"/>
      <c r="J66" s="176"/>
      <c r="K66" s="2"/>
      <c r="L66" s="12"/>
      <c r="M66" s="2"/>
      <c r="N66" s="2"/>
      <c r="O66" s="2"/>
      <c r="P66" s="2"/>
    </row>
    <row r="67" spans="2:17" s="148" customFormat="1" ht="12.75" customHeight="1">
      <c r="B67" s="166" t="s">
        <v>931</v>
      </c>
      <c r="C67" s="167"/>
      <c r="D67" s="168" t="s">
        <v>0</v>
      </c>
      <c r="E67" s="168">
        <f>SUM(E5:E66)</f>
        <v>105905782</v>
      </c>
      <c r="F67" s="168">
        <f>SUM(F5:F66)</f>
        <v>71519280</v>
      </c>
      <c r="G67" s="168">
        <f>SUM(G5:G66)</f>
        <v>48854779</v>
      </c>
      <c r="H67" s="168">
        <f>SUM(H5:H66)</f>
        <v>17665732</v>
      </c>
      <c r="I67" s="168">
        <f>SUM(I5:I66)</f>
        <v>6421319</v>
      </c>
      <c r="J67" s="17"/>
      <c r="K67" s="2"/>
      <c r="L67" s="12"/>
      <c r="M67" s="2"/>
      <c r="N67" s="2"/>
      <c r="O67" s="2"/>
      <c r="P67" s="2"/>
      <c r="Q67" s="2"/>
    </row>
    <row r="68" spans="1:10" ht="12.75" customHeight="1">
      <c r="A68" s="286"/>
      <c r="C68" s="111"/>
      <c r="D68" s="238"/>
      <c r="E68" s="238"/>
      <c r="F68" s="238"/>
      <c r="G68" s="264"/>
      <c r="H68" s="303"/>
      <c r="I68" s="413"/>
      <c r="J68" s="176"/>
    </row>
    <row r="69" spans="1:11" s="205" customFormat="1" ht="12.75" customHeight="1">
      <c r="A69" s="286"/>
      <c r="B69" s="42" t="s">
        <v>29</v>
      </c>
      <c r="C69" s="43"/>
      <c r="D69" s="43"/>
      <c r="E69" s="43"/>
      <c r="F69" s="43"/>
      <c r="G69" s="43"/>
      <c r="H69" s="43"/>
      <c r="I69" s="43"/>
      <c r="J69" s="176"/>
      <c r="K69" s="206"/>
    </row>
    <row r="70" spans="1:17" s="148" customFormat="1" ht="12.75" customHeight="1">
      <c r="A70" s="286"/>
      <c r="B70" s="120" t="s">
        <v>1313</v>
      </c>
      <c r="C70" s="163"/>
      <c r="D70" s="139">
        <v>2095000</v>
      </c>
      <c r="E70" s="140">
        <v>523750</v>
      </c>
      <c r="F70" s="120"/>
      <c r="G70" s="120"/>
      <c r="H70" s="120"/>
      <c r="I70" s="120"/>
      <c r="J70" s="133" t="s">
        <v>2091</v>
      </c>
      <c r="K70" s="2"/>
      <c r="L70" s="12"/>
      <c r="M70" s="2"/>
      <c r="N70" s="136"/>
      <c r="O70" s="2"/>
      <c r="P70" s="2"/>
      <c r="Q70" s="2"/>
    </row>
    <row r="71" spans="1:10" s="148" customFormat="1" ht="12.75" customHeight="1">
      <c r="A71" s="163"/>
      <c r="B71" s="56" t="s">
        <v>582</v>
      </c>
      <c r="C71" s="262"/>
      <c r="D71" s="58">
        <v>442500</v>
      </c>
      <c r="E71" s="59">
        <v>110625</v>
      </c>
      <c r="F71" s="155"/>
      <c r="G71" s="155"/>
      <c r="H71" s="155"/>
      <c r="I71" s="155"/>
      <c r="J71" s="181" t="s">
        <v>1078</v>
      </c>
    </row>
    <row r="72" spans="1:17" s="148" customFormat="1" ht="12.75" customHeight="1">
      <c r="A72" s="163"/>
      <c r="B72" s="199" t="s">
        <v>439</v>
      </c>
      <c r="C72" s="262"/>
      <c r="D72" s="55">
        <v>6055000</v>
      </c>
      <c r="E72" s="63">
        <v>1513750</v>
      </c>
      <c r="F72" s="63" t="s">
        <v>0</v>
      </c>
      <c r="G72" s="155"/>
      <c r="H72" s="155"/>
      <c r="I72" s="155"/>
      <c r="J72" s="143" t="s">
        <v>1487</v>
      </c>
      <c r="K72" s="2"/>
      <c r="L72" s="12"/>
      <c r="M72" s="2"/>
      <c r="N72" s="2"/>
      <c r="O72" s="2"/>
      <c r="P72" s="2"/>
      <c r="Q72" s="2"/>
    </row>
    <row r="73" spans="1:17" s="148" customFormat="1" ht="12.75">
      <c r="A73" s="163"/>
      <c r="B73" s="143" t="s">
        <v>686</v>
      </c>
      <c r="C73" s="262"/>
      <c r="D73" s="131">
        <v>2204000</v>
      </c>
      <c r="E73" s="132">
        <v>551000</v>
      </c>
      <c r="F73" s="132" t="s">
        <v>0</v>
      </c>
      <c r="G73" s="132" t="s">
        <v>0</v>
      </c>
      <c r="H73" s="132"/>
      <c r="I73" s="132"/>
      <c r="J73" s="143" t="s">
        <v>1487</v>
      </c>
      <c r="K73" s="2"/>
      <c r="L73" s="12"/>
      <c r="M73" s="2"/>
      <c r="N73" s="2"/>
      <c r="O73" s="2"/>
      <c r="P73" s="2"/>
      <c r="Q73" s="2"/>
    </row>
    <row r="74" spans="1:10" s="148" customFormat="1" ht="12.75" customHeight="1">
      <c r="A74" s="163"/>
      <c r="B74" s="143" t="s">
        <v>1335</v>
      </c>
      <c r="C74" s="262"/>
      <c r="D74" s="139">
        <v>882000</v>
      </c>
      <c r="E74" s="140">
        <v>220500</v>
      </c>
      <c r="F74" s="140">
        <v>220500</v>
      </c>
      <c r="G74" s="120"/>
      <c r="H74" s="120"/>
      <c r="I74" s="120"/>
      <c r="J74" s="143" t="s">
        <v>2010</v>
      </c>
    </row>
    <row r="75" spans="1:11" s="136" customFormat="1" ht="12.75" customHeight="1">
      <c r="A75" s="163"/>
      <c r="B75" s="56" t="s">
        <v>580</v>
      </c>
      <c r="C75" s="262"/>
      <c r="D75" s="58">
        <v>1507125</v>
      </c>
      <c r="E75" s="59">
        <v>376781</v>
      </c>
      <c r="F75" s="155"/>
      <c r="G75" s="155"/>
      <c r="H75" s="155"/>
      <c r="I75" s="155"/>
      <c r="J75" s="143" t="s">
        <v>1487</v>
      </c>
      <c r="K75" s="2"/>
    </row>
    <row r="76" spans="1:10" s="94" customFormat="1" ht="12.75" customHeight="1">
      <c r="A76" s="163"/>
      <c r="B76" s="56" t="s">
        <v>581</v>
      </c>
      <c r="C76" s="262"/>
      <c r="D76" s="58">
        <v>420000</v>
      </c>
      <c r="E76" s="59">
        <v>105000</v>
      </c>
      <c r="F76" s="155"/>
      <c r="G76" s="155"/>
      <c r="H76" s="155"/>
      <c r="I76" s="155"/>
      <c r="J76" s="143" t="s">
        <v>1487</v>
      </c>
    </row>
    <row r="77" spans="1:10" s="148" customFormat="1" ht="12.75" customHeight="1">
      <c r="A77" s="163"/>
      <c r="B77" s="111"/>
      <c r="C77" s="111"/>
      <c r="D77" s="238"/>
      <c r="E77" s="238"/>
      <c r="F77" s="238"/>
      <c r="G77" s="264"/>
      <c r="H77" s="303"/>
      <c r="I77" s="413"/>
      <c r="J77" s="111"/>
    </row>
    <row r="78" spans="1:10" s="148" customFormat="1" ht="12.75" customHeight="1">
      <c r="A78" s="163"/>
      <c r="B78" s="166" t="s">
        <v>932</v>
      </c>
      <c r="C78" s="167"/>
      <c r="D78" s="168" t="s">
        <v>0</v>
      </c>
      <c r="E78" s="168">
        <f>SUM(E70:E77)</f>
        <v>3401406</v>
      </c>
      <c r="F78" s="168">
        <f>SUM(F70:F77)</f>
        <v>220500</v>
      </c>
      <c r="G78" s="168">
        <f>SUM(G70:G77)</f>
        <v>0</v>
      </c>
      <c r="H78" s="168">
        <f>SUM(H70:H77)</f>
        <v>0</v>
      </c>
      <c r="I78" s="168">
        <f>SUM(I70:I77)</f>
        <v>0</v>
      </c>
      <c r="J78" s="17"/>
    </row>
    <row r="79" spans="1:19" s="120" customFormat="1" ht="12.75" customHeight="1">
      <c r="A79" s="163"/>
      <c r="B79" s="111"/>
      <c r="C79" s="111"/>
      <c r="D79" s="238"/>
      <c r="E79" s="238"/>
      <c r="F79" s="238"/>
      <c r="G79" s="264"/>
      <c r="H79" s="303"/>
      <c r="I79" s="413"/>
      <c r="J79" s="111"/>
      <c r="K79" s="176"/>
      <c r="L79" s="176"/>
      <c r="M79" s="176"/>
      <c r="N79" s="176"/>
      <c r="O79" s="176"/>
      <c r="P79" s="176"/>
      <c r="Q79" s="176"/>
      <c r="R79" s="176"/>
      <c r="S79" s="176"/>
    </row>
    <row r="80" spans="2:12" ht="12.75" customHeight="1">
      <c r="B80" s="42" t="s">
        <v>24</v>
      </c>
      <c r="C80" s="43"/>
      <c r="D80" s="43"/>
      <c r="E80" s="43"/>
      <c r="F80" s="43"/>
      <c r="G80" s="43"/>
      <c r="H80" s="43"/>
      <c r="I80" s="43"/>
      <c r="J80" s="111"/>
      <c r="K80" s="148"/>
      <c r="L80" s="148"/>
    </row>
    <row r="81" spans="1:12" s="148" customFormat="1" ht="12.75" customHeight="1">
      <c r="A81" s="163"/>
      <c r="B81" s="148" t="s">
        <v>1312</v>
      </c>
      <c r="C81" s="12" t="s">
        <v>0</v>
      </c>
      <c r="D81" s="139">
        <v>3000550</v>
      </c>
      <c r="E81" s="6">
        <v>3630666</v>
      </c>
      <c r="F81" s="6"/>
      <c r="G81" s="12"/>
      <c r="H81" s="12"/>
      <c r="I81" s="12"/>
      <c r="K81" s="111"/>
      <c r="L81" s="111"/>
    </row>
    <row r="82" spans="1:12" s="148" customFormat="1" ht="12.75" customHeight="1">
      <c r="A82" s="163"/>
      <c r="B82" s="143" t="s">
        <v>1794</v>
      </c>
      <c r="C82" s="163"/>
      <c r="D82" s="131">
        <v>1755050</v>
      </c>
      <c r="E82" s="6">
        <v>1678386</v>
      </c>
      <c r="F82" s="6" t="s">
        <v>0</v>
      </c>
      <c r="J82" s="111"/>
      <c r="K82" s="111"/>
      <c r="L82" s="111"/>
    </row>
    <row r="83" spans="1:10" s="286" customFormat="1" ht="12.75">
      <c r="A83" s="163"/>
      <c r="B83" s="111"/>
      <c r="C83" s="111"/>
      <c r="D83" s="238"/>
      <c r="E83" s="239"/>
      <c r="F83" s="239"/>
      <c r="G83" s="265"/>
      <c r="H83" s="304"/>
      <c r="I83" s="414"/>
      <c r="J83" s="136"/>
    </row>
    <row r="84" spans="1:9" s="136" customFormat="1" ht="12.75" customHeight="1">
      <c r="A84" s="163"/>
      <c r="B84" s="166" t="s">
        <v>934</v>
      </c>
      <c r="C84" s="167"/>
      <c r="D84" s="168" t="s">
        <v>0</v>
      </c>
      <c r="E84" s="168">
        <f>SUM(E81:E83)</f>
        <v>5309052</v>
      </c>
      <c r="F84" s="168">
        <f>SUM(F81:F83)</f>
        <v>0</v>
      </c>
      <c r="G84" s="168">
        <f>SUM(G81:G83)</f>
        <v>0</v>
      </c>
      <c r="H84" s="168">
        <f>SUM(H81:H83)</f>
        <v>0</v>
      </c>
      <c r="I84" s="168">
        <f>SUM(I81:I83)</f>
        <v>0</v>
      </c>
    </row>
    <row r="85" spans="1:10" s="136" customFormat="1" ht="12.75" customHeight="1">
      <c r="A85" s="163"/>
      <c r="B85" s="111"/>
      <c r="C85" s="111"/>
      <c r="D85" s="238"/>
      <c r="E85" s="238"/>
      <c r="F85" s="238"/>
      <c r="G85" s="264"/>
      <c r="H85" s="303"/>
      <c r="I85" s="413"/>
      <c r="J85" s="148"/>
    </row>
    <row r="86" spans="1:10" s="148" customFormat="1" ht="12.75" customHeight="1">
      <c r="A86" s="163"/>
      <c r="B86" s="188" t="s">
        <v>933</v>
      </c>
      <c r="C86" s="189"/>
      <c r="D86" s="190" t="s">
        <v>0</v>
      </c>
      <c r="E86" s="190">
        <f>SUM(E67+E78+E84)</f>
        <v>114616240</v>
      </c>
      <c r="F86" s="190">
        <f>SUM(F67+F78+F84)</f>
        <v>71739780</v>
      </c>
      <c r="G86" s="190">
        <f>SUM(G67+G78+G84)</f>
        <v>48854779</v>
      </c>
      <c r="H86" s="190">
        <f>SUM(H67+H78+H84)</f>
        <v>17665732</v>
      </c>
      <c r="I86" s="190">
        <f>SUM(I67+I78+I84)</f>
        <v>6421319</v>
      </c>
      <c r="J86" s="111"/>
    </row>
    <row r="87" spans="1:10" s="148" customFormat="1" ht="12.75">
      <c r="A87" s="163"/>
      <c r="B87" s="192" t="s">
        <v>25</v>
      </c>
      <c r="C87" s="193"/>
      <c r="D87" s="194" t="s">
        <v>0</v>
      </c>
      <c r="E87" s="194">
        <f>140000000-E86</f>
        <v>25383760</v>
      </c>
      <c r="F87" s="194">
        <f>140000000-F86</f>
        <v>68260220</v>
      </c>
      <c r="G87" s="194">
        <f>140000000-G86</f>
        <v>91145221</v>
      </c>
      <c r="H87" s="194">
        <f>140000000-H86</f>
        <v>122334268</v>
      </c>
      <c r="I87" s="194">
        <f>140000000-I86</f>
        <v>133578681</v>
      </c>
      <c r="J87" s="111"/>
    </row>
    <row r="88" spans="1:10" s="148" customFormat="1" ht="12.75">
      <c r="A88" s="163"/>
      <c r="B88" s="195"/>
      <c r="C88" s="196"/>
      <c r="D88" s="197"/>
      <c r="E88" s="197"/>
      <c r="F88" s="197"/>
      <c r="G88" s="197"/>
      <c r="H88" s="197"/>
      <c r="I88" s="197"/>
      <c r="J88" s="111"/>
    </row>
    <row r="89" spans="1:10" s="148" customFormat="1" ht="12.75">
      <c r="A89" s="163"/>
      <c r="B89" s="111"/>
      <c r="C89" s="111"/>
      <c r="D89" s="238"/>
      <c r="E89" s="238"/>
      <c r="F89" s="238"/>
      <c r="G89" s="264"/>
      <c r="H89" s="303"/>
      <c r="I89" s="413"/>
      <c r="J89" s="111"/>
    </row>
    <row r="90" spans="3:12" ht="12.75" customHeight="1">
      <c r="C90" s="111"/>
      <c r="D90" s="238"/>
      <c r="E90" s="238"/>
      <c r="F90" s="238"/>
      <c r="G90" s="264"/>
      <c r="H90" s="303"/>
      <c r="I90" s="413"/>
      <c r="J90" s="111"/>
      <c r="K90" s="176"/>
      <c r="L90" s="176"/>
    </row>
    <row r="91" spans="3:12" ht="12.75" customHeight="1">
      <c r="C91" s="111"/>
      <c r="D91" s="238"/>
      <c r="E91" s="238"/>
      <c r="F91" s="238"/>
      <c r="G91" s="264"/>
      <c r="H91" s="303"/>
      <c r="I91" s="413"/>
      <c r="J91" s="184"/>
      <c r="K91" s="176"/>
      <c r="L91" s="176"/>
    </row>
    <row r="92" spans="3:10" ht="12.75" customHeight="1">
      <c r="C92" s="111"/>
      <c r="D92" s="238"/>
      <c r="E92" s="238"/>
      <c r="F92" s="238"/>
      <c r="G92" s="264"/>
      <c r="H92" s="303"/>
      <c r="I92" s="413"/>
      <c r="J92" s="184"/>
    </row>
    <row r="93" spans="1:12" s="176" customFormat="1" ht="12.75" customHeight="1">
      <c r="A93" s="163"/>
      <c r="B93" s="111"/>
      <c r="C93" s="111"/>
      <c r="D93" s="238"/>
      <c r="E93" s="238"/>
      <c r="F93" s="238"/>
      <c r="G93" s="264"/>
      <c r="H93" s="303"/>
      <c r="I93" s="413"/>
      <c r="J93" s="184"/>
      <c r="K93" s="111"/>
      <c r="L93" s="111"/>
    </row>
    <row r="94" spans="1:12" s="148" customFormat="1" ht="12.75">
      <c r="A94" s="163"/>
      <c r="B94" s="111"/>
      <c r="C94" s="111"/>
      <c r="D94" s="238"/>
      <c r="E94" s="238"/>
      <c r="F94" s="238"/>
      <c r="G94" s="264"/>
      <c r="H94" s="303"/>
      <c r="I94" s="413"/>
      <c r="J94" s="184"/>
      <c r="K94" s="12"/>
      <c r="L94" s="12"/>
    </row>
    <row r="95" spans="1:12" s="148" customFormat="1" ht="12.75">
      <c r="A95" s="163"/>
      <c r="B95" s="111"/>
      <c r="C95" s="111"/>
      <c r="D95" s="238"/>
      <c r="E95" s="238"/>
      <c r="F95" s="238"/>
      <c r="G95" s="264"/>
      <c r="H95" s="303"/>
      <c r="I95" s="413"/>
      <c r="J95" s="184"/>
      <c r="K95" s="12"/>
      <c r="L95" s="12"/>
    </row>
    <row r="96" spans="1:12" s="148" customFormat="1" ht="12.75">
      <c r="A96" s="163"/>
      <c r="B96" s="111"/>
      <c r="C96" s="111"/>
      <c r="D96" s="238"/>
      <c r="E96" s="238"/>
      <c r="F96" s="238"/>
      <c r="G96" s="264"/>
      <c r="H96" s="303"/>
      <c r="I96" s="413"/>
      <c r="J96" s="184"/>
      <c r="K96" s="12"/>
      <c r="L96" s="12"/>
    </row>
    <row r="97" spans="1:12" s="148" customFormat="1" ht="12.75">
      <c r="A97" s="163"/>
      <c r="B97" s="111"/>
      <c r="C97" s="163"/>
      <c r="D97" s="111"/>
      <c r="E97" s="222"/>
      <c r="F97" s="234"/>
      <c r="G97" s="264"/>
      <c r="H97" s="303"/>
      <c r="I97" s="413"/>
      <c r="J97" s="184"/>
      <c r="K97" s="12"/>
      <c r="L97" s="12"/>
    </row>
    <row r="98" spans="5:10" ht="12.75" customHeight="1">
      <c r="E98" s="222"/>
      <c r="F98" s="234"/>
      <c r="G98" s="264"/>
      <c r="H98" s="303"/>
      <c r="I98" s="413"/>
      <c r="J98" s="184"/>
    </row>
    <row r="99" spans="5:10" ht="12.75" customHeight="1">
      <c r="E99" s="222"/>
      <c r="F99" s="234"/>
      <c r="G99" s="264"/>
      <c r="H99" s="303"/>
      <c r="I99" s="413"/>
      <c r="J99" s="184"/>
    </row>
    <row r="100" spans="5:10" ht="12.75" customHeight="1">
      <c r="E100" s="222"/>
      <c r="F100" s="234"/>
      <c r="G100" s="264"/>
      <c r="H100" s="303"/>
      <c r="I100" s="413"/>
      <c r="J100" s="184"/>
    </row>
    <row r="101" spans="5:10" ht="12.75" customHeight="1">
      <c r="E101" s="219"/>
      <c r="F101" s="234"/>
      <c r="G101" s="264"/>
      <c r="H101" s="303"/>
      <c r="I101" s="413"/>
      <c r="J101" s="184"/>
    </row>
    <row r="102" spans="5:10" ht="12.75" customHeight="1">
      <c r="E102" s="219"/>
      <c r="F102" s="234"/>
      <c r="G102" s="264"/>
      <c r="H102" s="303"/>
      <c r="I102" s="413"/>
      <c r="J102" s="184"/>
    </row>
    <row r="103" spans="5:10" ht="12.75" customHeight="1">
      <c r="E103" s="219"/>
      <c r="F103" s="234"/>
      <c r="G103" s="264"/>
      <c r="H103" s="303"/>
      <c r="I103" s="413"/>
      <c r="J103" s="184"/>
    </row>
    <row r="104" spans="5:10" ht="12.75" customHeight="1">
      <c r="E104" s="219"/>
      <c r="F104" s="234"/>
      <c r="G104" s="264"/>
      <c r="H104" s="303"/>
      <c r="I104" s="413"/>
      <c r="J104" s="184"/>
    </row>
    <row r="105" spans="5:9" ht="12.75" customHeight="1">
      <c r="E105" s="219"/>
      <c r="F105" s="234"/>
      <c r="G105" s="264"/>
      <c r="H105" s="303"/>
      <c r="I105" s="413"/>
    </row>
    <row r="106" spans="5:9" ht="12.75" customHeight="1">
      <c r="E106" s="219"/>
      <c r="F106" s="234"/>
      <c r="G106" s="264"/>
      <c r="H106" s="303"/>
      <c r="I106" s="413"/>
    </row>
  </sheetData>
  <sheetProtection/>
  <mergeCells count="1">
    <mergeCell ref="A1:J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r:id="rId1"/>
  <ignoredErrors>
    <ignoredError sqref="E2:H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2018-05-05T17:44:01Z</dcterms:created>
  <dcterms:modified xsi:type="dcterms:W3CDTF">2023-05-08T13:01:02Z</dcterms:modified>
  <cp:category/>
  <cp:version/>
  <cp:contentType/>
  <cp:contentStatus/>
</cp:coreProperties>
</file>